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360" windowWidth="12705" windowHeight="7515" activeTab="0"/>
  </bookViews>
  <sheets>
    <sheet name="Result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<sst xmlns="http://schemas.openxmlformats.org/spreadsheetml/2006/main" count="989" uniqueCount="518">
  <si>
    <t>Category</t>
  </si>
  <si>
    <t>Licence</t>
  </si>
  <si>
    <t>Team</t>
  </si>
  <si>
    <t>Surname and name</t>
  </si>
  <si>
    <t>UCI code</t>
  </si>
  <si>
    <t>Race no.</t>
  </si>
  <si>
    <t>Kategorie</t>
  </si>
  <si>
    <t>Č.licence</t>
  </si>
  <si>
    <t>Oddíl</t>
  </si>
  <si>
    <t>Příjmení, Jméno</t>
  </si>
  <si>
    <t>Kód UCI</t>
  </si>
  <si>
    <t>St. Č.</t>
  </si>
  <si>
    <t>POŘ.</t>
  </si>
  <si>
    <t>Rank</t>
  </si>
  <si>
    <t xml:space="preserve">                  silniční závod jednotlivců / individual road race</t>
  </si>
  <si>
    <t>Výsledková listina / Result list</t>
  </si>
  <si>
    <t>Datum / Date:</t>
  </si>
  <si>
    <t>čas</t>
  </si>
  <si>
    <t>time</t>
  </si>
  <si>
    <t>počet</t>
  </si>
  <si>
    <t>Délka</t>
  </si>
  <si>
    <t>ztráta</t>
  </si>
  <si>
    <t>MLADŠÍ ŽÁCI</t>
  </si>
  <si>
    <t>STARŠÍ ŽÁCI</t>
  </si>
  <si>
    <t>JUNIOŘI</t>
  </si>
  <si>
    <t>JUNIORKY</t>
  </si>
  <si>
    <t>ŽENY</t>
  </si>
  <si>
    <t>KADETI</t>
  </si>
  <si>
    <t>KADETKY</t>
  </si>
  <si>
    <t/>
  </si>
  <si>
    <t>ČESKÝ POHÁR V SILNIČNÍ CYKLISTICE 2016</t>
  </si>
  <si>
    <t>ŽÁKYNĚ</t>
  </si>
  <si>
    <t>Průměrná rychlost / Average Speed: 37,9 km/h</t>
  </si>
  <si>
    <t>Průměrná rychlost / Average Speed: 37,8 km/h</t>
  </si>
  <si>
    <t>VELKÁ CENA SWEEPSPORTU</t>
  </si>
  <si>
    <t>Místo konání / Place: Tuchořice (CZE)</t>
  </si>
  <si>
    <t>CZE20050324</t>
  </si>
  <si>
    <t>KOBR Richard</t>
  </si>
  <si>
    <t>CK BÍTOVSKÁ</t>
  </si>
  <si>
    <t>ŽÁCI-MLADŠÍ</t>
  </si>
  <si>
    <t>CZE20050325</t>
  </si>
  <si>
    <t>ŠILHAVÝ Ondřej</t>
  </si>
  <si>
    <t>SP KOLO LOAP SPECIALIZED</t>
  </si>
  <si>
    <t>CZE20040322</t>
  </si>
  <si>
    <t>MRÁZ Daniel</t>
  </si>
  <si>
    <t>TJ UNIČOV</t>
  </si>
  <si>
    <t>CZE20050202</t>
  </si>
  <si>
    <t>SAMEC Filip</t>
  </si>
  <si>
    <t>BIKECLINIC JUNIOR TEAM</t>
  </si>
  <si>
    <t>ŠILHAVÝ Daniel</t>
  </si>
  <si>
    <t>CZE20051104</t>
  </si>
  <si>
    <t xml:space="preserve">NOVOTNÝ Ondřej </t>
  </si>
  <si>
    <t xml:space="preserve">DUKLA  PRAHA                  </t>
  </si>
  <si>
    <t>CZE20040106</t>
  </si>
  <si>
    <t>MÜLLER Mirek</t>
  </si>
  <si>
    <t>KAH SPORT VRCHLABÍ</t>
  </si>
  <si>
    <t>CZE20040315</t>
  </si>
  <si>
    <t>GOGA David</t>
  </si>
  <si>
    <t>PROFI SPORT CHEB</t>
  </si>
  <si>
    <t>KOBR Robert</t>
  </si>
  <si>
    <t>CZE20040202</t>
  </si>
  <si>
    <t>PŘIDAL Tomáš</t>
  </si>
  <si>
    <t>CZE20051025</t>
  </si>
  <si>
    <t>KOHOUT Jaromír</t>
  </si>
  <si>
    <t>SK PETŘÍN PLZEŇ</t>
  </si>
  <si>
    <t>CZE20040319</t>
  </si>
  <si>
    <t>SEEMAN Adam</t>
  </si>
  <si>
    <t>TJ STADION LOUNY</t>
  </si>
  <si>
    <t>CZE20040513</t>
  </si>
  <si>
    <t>STANĚK Jakub</t>
  </si>
  <si>
    <t>CZE20040119</t>
  </si>
  <si>
    <t>CÍRKVA Vojtěch</t>
  </si>
  <si>
    <t>TJ LOKOMOTIVA BEROUN</t>
  </si>
  <si>
    <t>CZE20040604</t>
  </si>
  <si>
    <t>KOBLÍŽEK Matyáš</t>
  </si>
  <si>
    <t>SKC Tufo Prostějov</t>
  </si>
  <si>
    <t>CZE20040126</t>
  </si>
  <si>
    <t>VAJC Václav</t>
  </si>
  <si>
    <t>CZE20050308</t>
  </si>
  <si>
    <t>JEŽEK Václav</t>
  </si>
  <si>
    <t>IVAR CS - AUTHOR TEAM</t>
  </si>
  <si>
    <t>CZE20060303</t>
  </si>
  <si>
    <t>ZAHÁLKA Štěpán</t>
  </si>
  <si>
    <t>CK SLAVOJ TEREZÍN - CYKLO CITY</t>
  </si>
  <si>
    <t>CZE20060326</t>
  </si>
  <si>
    <t>VAVROUŠEK Ondřej</t>
  </si>
  <si>
    <t>CK Příbram - Fany GASTRO</t>
  </si>
  <si>
    <t>CZE20040308</t>
  </si>
  <si>
    <t>Dohnal Filip</t>
  </si>
  <si>
    <t>CZE20050815</t>
  </si>
  <si>
    <t>VACEK Bertil</t>
  </si>
  <si>
    <t>CZE20060104</t>
  </si>
  <si>
    <t>Bittman Adam</t>
  </si>
  <si>
    <t>CZE20050611</t>
  </si>
  <si>
    <t>JÍROVEC Václav</t>
  </si>
  <si>
    <t>TJ PLAMEN CHODOV, z.s.</t>
  </si>
  <si>
    <t>CZE20060804</t>
  </si>
  <si>
    <t>KUBA Filip</t>
  </si>
  <si>
    <t>CZE20041003</t>
  </si>
  <si>
    <t>MATĚJKA Adam</t>
  </si>
  <si>
    <t>CZE20070119</t>
  </si>
  <si>
    <t>PITÁK Matěj</t>
  </si>
  <si>
    <t>CZE20050916</t>
  </si>
  <si>
    <t>HEZINA Jan</t>
  </si>
  <si>
    <t>CZE20060201</t>
  </si>
  <si>
    <t>ŠTIBINGR Martin</t>
  </si>
  <si>
    <t>CZE20060112</t>
  </si>
  <si>
    <t>JEŘÁBEK Ondřej</t>
  </si>
  <si>
    <t>CZE20060208</t>
  </si>
  <si>
    <t>PARMA Václav</t>
  </si>
  <si>
    <t>CZE20050724</t>
  </si>
  <si>
    <t xml:space="preserve">KUBA Jakub </t>
  </si>
  <si>
    <t>DNF</t>
  </si>
  <si>
    <t>CZE20020325</t>
  </si>
  <si>
    <t>BURLOVÁ Kristýna</t>
  </si>
  <si>
    <t>COPR TJ PŘEŠTICE</t>
  </si>
  <si>
    <t>ŽÁKYNĚ-starší</t>
  </si>
  <si>
    <t>CZE20030213</t>
  </si>
  <si>
    <t>BÁRTOVÁ Gabriela</t>
  </si>
  <si>
    <t>CZE20021213</t>
  </si>
  <si>
    <t xml:space="preserve">DŽERENGOVÁ Sabina </t>
  </si>
  <si>
    <t>CZE20020421</t>
  </si>
  <si>
    <t>LOCHMANOVÁ Aneta</t>
  </si>
  <si>
    <t>MG Bike Team</t>
  </si>
  <si>
    <t>CZE20040207</t>
  </si>
  <si>
    <t>HLADÍKOVÁ Kateřina</t>
  </si>
  <si>
    <t>ŽÁKYNĚ-MLADŠÍ</t>
  </si>
  <si>
    <t>CZE20050509</t>
  </si>
  <si>
    <t xml:space="preserve">RADOVÁ Daniela </t>
  </si>
  <si>
    <t xml:space="preserve">CYKLOKLUB BENEŠOV             </t>
  </si>
  <si>
    <t>CZE20020814</t>
  </si>
  <si>
    <t>DAŇKOVÁ Kateřina</t>
  </si>
  <si>
    <t>CZE20040727</t>
  </si>
  <si>
    <t xml:space="preserve">KOLÁŘOVÁ Justýna </t>
  </si>
  <si>
    <t>CZE20030514</t>
  </si>
  <si>
    <t>PARMOVÁ Barbora</t>
  </si>
  <si>
    <t>CZE20030210</t>
  </si>
  <si>
    <t xml:space="preserve">HEJHALOVÁ Dagmar </t>
  </si>
  <si>
    <t>CZE20030109</t>
  </si>
  <si>
    <t>DUCHKOVÁ Tereza</t>
  </si>
  <si>
    <t>CZE20040614</t>
  </si>
  <si>
    <t>MACÁNOVÁ Markéta</t>
  </si>
  <si>
    <t>CZE20060525</t>
  </si>
  <si>
    <t xml:space="preserve">ČERNÁ Karolína </t>
  </si>
  <si>
    <t>CZE20031124</t>
  </si>
  <si>
    <t>DRBOHLAVOVÁ Eliška</t>
  </si>
  <si>
    <t>CZE20031218</t>
  </si>
  <si>
    <t>PROŠKOVÁ Tereza</t>
  </si>
  <si>
    <t>CZE20040521</t>
  </si>
  <si>
    <t xml:space="preserve">PETRŽÍLKOVÁ Simona </t>
  </si>
  <si>
    <t>CZE20021029</t>
  </si>
  <si>
    <t>BITTNER Pavel</t>
  </si>
  <si>
    <t>MAPEI MERIDA KAŇKOVSKÝ</t>
  </si>
  <si>
    <t>ŽÁCI-starší</t>
  </si>
  <si>
    <t>CZE20020612</t>
  </si>
  <si>
    <t>VACEK Mathias</t>
  </si>
  <si>
    <t>CZE20021009</t>
  </si>
  <si>
    <t>ŠULC David</t>
  </si>
  <si>
    <t>CZE20020110</t>
  </si>
  <si>
    <t>HRDLIČKA Aleš</t>
  </si>
  <si>
    <t>CZE20020518</t>
  </si>
  <si>
    <t>BŘEZNA Vojtěch</t>
  </si>
  <si>
    <t>KC KOOPERATIVA JABLONEC n.N</t>
  </si>
  <si>
    <t>CZE20020610</t>
  </si>
  <si>
    <t>BREDLER Matyáš Jiří</t>
  </si>
  <si>
    <t>CZE20030212</t>
  </si>
  <si>
    <t xml:space="preserve">ČERNÝ Filip </t>
  </si>
  <si>
    <t>CZE20030327</t>
  </si>
  <si>
    <t>OBDRŽÁLEK Tomáš</t>
  </si>
  <si>
    <t>CZE20020406</t>
  </si>
  <si>
    <t>ŘEHÁK Martin</t>
  </si>
  <si>
    <t>CZE20020413</t>
  </si>
  <si>
    <t>MACÁN Karel</t>
  </si>
  <si>
    <t>CZE20020605</t>
  </si>
  <si>
    <t>LIŠKA Marek</t>
  </si>
  <si>
    <t>CYKLOTEAM OSTROV</t>
  </si>
  <si>
    <t>CZE20030505</t>
  </si>
  <si>
    <t>ČEPEK Martin</t>
  </si>
  <si>
    <t>CZE20030314</t>
  </si>
  <si>
    <t>VONDRÁČEK Jan</t>
  </si>
  <si>
    <t>CZE20030825</t>
  </si>
  <si>
    <t>STRÁNSKÝ Matěj</t>
  </si>
  <si>
    <t>CZE20020613</t>
  </si>
  <si>
    <t>ČEKAL Josef</t>
  </si>
  <si>
    <t>CZE20030909</t>
  </si>
  <si>
    <t>KAŇKOVSKÝ Adam</t>
  </si>
  <si>
    <t>CZE20030218</t>
  </si>
  <si>
    <t>VÁVRA Petr</t>
  </si>
  <si>
    <t>CZE20030613</t>
  </si>
  <si>
    <t>SOLAŘ Albert</t>
  </si>
  <si>
    <t>CZE20020308</t>
  </si>
  <si>
    <t>GASTA Jakub</t>
  </si>
  <si>
    <t>CZE20021127</t>
  </si>
  <si>
    <t>STRUHÁR Semi</t>
  </si>
  <si>
    <t>CZE20030712</t>
  </si>
  <si>
    <t>JINDŘICH Pavel</t>
  </si>
  <si>
    <t>ODDÍL BIKROSU BMX BÍLINA</t>
  </si>
  <si>
    <t>CZE20030827</t>
  </si>
  <si>
    <t>ČERVÍČEK David</t>
  </si>
  <si>
    <t>TEAM LOUNY</t>
  </si>
  <si>
    <t>CZE20030911</t>
  </si>
  <si>
    <t>Boháček Miroslav</t>
  </si>
  <si>
    <t>CZE20030716</t>
  </si>
  <si>
    <t>ZAJÍČEK Ondřej</t>
  </si>
  <si>
    <t xml:space="preserve">ŽÁCI-starší </t>
  </si>
  <si>
    <t>CZE20030123</t>
  </si>
  <si>
    <t>POLANSKÝ Daniel</t>
  </si>
  <si>
    <t>CZE20031010</t>
  </si>
  <si>
    <t>MAKOVEC Martin</t>
  </si>
  <si>
    <t>CZE20031009</t>
  </si>
  <si>
    <t>HEZINA Milan</t>
  </si>
  <si>
    <t>CZE20000314</t>
  </si>
  <si>
    <t>HÁJKOVÁ Markéta</t>
  </si>
  <si>
    <t>SKP DUHA FORT Lanškroun</t>
  </si>
  <si>
    <t>F*KADET</t>
  </si>
  <si>
    <t>CZE20000730</t>
  </si>
  <si>
    <t>VANÍČKOVÁ Tereza</t>
  </si>
  <si>
    <t>CZE20000330</t>
  </si>
  <si>
    <t>HEŘMANOVSKÁ Hana</t>
  </si>
  <si>
    <t>CZE20000613</t>
  </si>
  <si>
    <t>KUBELKOVÁ Natálie</t>
  </si>
  <si>
    <t>CZE20010526</t>
  </si>
  <si>
    <t>SOUČKOVÁ Anna</t>
  </si>
  <si>
    <t>CK LOKO Rakovník</t>
  </si>
  <si>
    <t>CZE20010319</t>
  </si>
  <si>
    <t>VERNEROVÁ Klára</t>
  </si>
  <si>
    <t>CZE20000723</t>
  </si>
  <si>
    <t>SOUČKOVÁ Celestýna</t>
  </si>
  <si>
    <t>ČEZ CYKLO TEAM TÁBOR</t>
  </si>
  <si>
    <t>CZE20000123</t>
  </si>
  <si>
    <t>Kašprová Natálie</t>
  </si>
  <si>
    <t>Bike Freaks Holice</t>
  </si>
  <si>
    <t>CZE20010304</t>
  </si>
  <si>
    <t xml:space="preserve">MAJEROVÁ Michaela </t>
  </si>
  <si>
    <t>CZE20011031</t>
  </si>
  <si>
    <t>PLCHOVÁ Pavlína</t>
  </si>
  <si>
    <t>Cyklo Bendl</t>
  </si>
  <si>
    <t>CZE20000414</t>
  </si>
  <si>
    <t>HAĽÁKOVÁ Nela</t>
  </si>
  <si>
    <t>CZE20010909</t>
  </si>
  <si>
    <t>VAKULOVÁ Jitka</t>
  </si>
  <si>
    <t>Whirlpool Author Junior team</t>
  </si>
  <si>
    <t>Distance: 10 km</t>
  </si>
  <si>
    <t>Distance: 40 km</t>
  </si>
  <si>
    <t>Distance: 70 km</t>
  </si>
  <si>
    <t>Distance: 100 km</t>
  </si>
  <si>
    <t>Průměrná rychlost / Average Speed: 34,6 km/h</t>
  </si>
  <si>
    <t>Průměrná rychlost / Average Speed: 36,09 km/h</t>
  </si>
  <si>
    <t>Průměrná rychlost / Average Speed: 33,3 km/h</t>
  </si>
  <si>
    <t>CZE19990209</t>
  </si>
  <si>
    <t>HONZÁK David</t>
  </si>
  <si>
    <t>JUNIOR</t>
  </si>
  <si>
    <t>CZE19990501</t>
  </si>
  <si>
    <t xml:space="preserve">RYBÍN Daniel </t>
  </si>
  <si>
    <t>CZE19980217</t>
  </si>
  <si>
    <t>ŠIMŮNEK Adam</t>
  </si>
  <si>
    <t>CZE19991107</t>
  </si>
  <si>
    <t>DOLNÍČEK Marek</t>
  </si>
  <si>
    <t>TJ FAVORIT BRNO</t>
  </si>
  <si>
    <t>CZE19980120</t>
  </si>
  <si>
    <t xml:space="preserve">NOVÁK Jan </t>
  </si>
  <si>
    <t xml:space="preserve">ČEZ CYKLO TEAM TÁBOR          </t>
  </si>
  <si>
    <t>CZE19990505</t>
  </si>
  <si>
    <t>SOLAŘ Kryštof</t>
  </si>
  <si>
    <t>EXPRES CZ - MERIDA TEAM KOLÍN</t>
  </si>
  <si>
    <t>CZE19990428</t>
  </si>
  <si>
    <t>BÁRTA Tomáš</t>
  </si>
  <si>
    <t>CZE19980914</t>
  </si>
  <si>
    <t xml:space="preserve">TRACHTULEC Petr </t>
  </si>
  <si>
    <t xml:space="preserve">CK FESO PETŘVALD              </t>
  </si>
  <si>
    <t>CZE19991001</t>
  </si>
  <si>
    <t>VANÍČEK Šimon</t>
  </si>
  <si>
    <t>CZE19980313</t>
  </si>
  <si>
    <t>CIHLÁŘ Adam</t>
  </si>
  <si>
    <t>CZE19990318</t>
  </si>
  <si>
    <t xml:space="preserve">ROZEHNAL Jan </t>
  </si>
  <si>
    <t>CZE19981008</t>
  </si>
  <si>
    <t>JARÝ David</t>
  </si>
  <si>
    <t>JOHNSON CONTROLS AŠ ML.BOL.</t>
  </si>
  <si>
    <t>CZE19991009</t>
  </si>
  <si>
    <t>HOLFEUER Dan</t>
  </si>
  <si>
    <t>CZE19990803</t>
  </si>
  <si>
    <t>BURGSTALLER Jan</t>
  </si>
  <si>
    <t>CZE19980616</t>
  </si>
  <si>
    <t>DRDEK Dominik</t>
  </si>
  <si>
    <t>CYCLING ACADEMY ToABOR</t>
  </si>
  <si>
    <t>CZE19981115</t>
  </si>
  <si>
    <t>KOČAŘÍK Václav</t>
  </si>
  <si>
    <t>CZE19990618</t>
  </si>
  <si>
    <t>GAVENDA Jan</t>
  </si>
  <si>
    <t>CZE19980802</t>
  </si>
  <si>
    <t>CHARALAMBIDIS Denis</t>
  </si>
  <si>
    <t>CZE19991205</t>
  </si>
  <si>
    <t>SYROVÁTKA Matěj</t>
  </si>
  <si>
    <t>CZE19981028</t>
  </si>
  <si>
    <t>BAKUS Tomáš</t>
  </si>
  <si>
    <t>CZE19990321</t>
  </si>
  <si>
    <t>PROCHÁZKA Michal</t>
  </si>
  <si>
    <t>CZE19990602</t>
  </si>
  <si>
    <t>KUBA Karel</t>
  </si>
  <si>
    <t>CZE19991206</t>
  </si>
  <si>
    <t>JAITNER Richard</t>
  </si>
  <si>
    <t>CZE19980506</t>
  </si>
  <si>
    <t xml:space="preserve">RUMAN Jakub </t>
  </si>
  <si>
    <t xml:space="preserve">PUSKINAK.CZ                   </t>
  </si>
  <si>
    <t>CZE19990521</t>
  </si>
  <si>
    <t>CINK Jan</t>
  </si>
  <si>
    <t>CZE19990122</t>
  </si>
  <si>
    <t xml:space="preserve">KABRHEL Milan </t>
  </si>
  <si>
    <t>CZE19980928</t>
  </si>
  <si>
    <t>KOHOUT Martin</t>
  </si>
  <si>
    <t>TJ KOVO PRAHA</t>
  </si>
  <si>
    <t>CZE19981209</t>
  </si>
  <si>
    <t xml:space="preserve">ŠIMEK Jan </t>
  </si>
  <si>
    <t>CZE19980303</t>
  </si>
  <si>
    <t>KOUDELA Dominik</t>
  </si>
  <si>
    <t>CZE19990320</t>
  </si>
  <si>
    <t>BUŠEK Matyáš</t>
  </si>
  <si>
    <t>CZE19990228</t>
  </si>
  <si>
    <t>VAVREK Dušan</t>
  </si>
  <si>
    <t>CZE19991006</t>
  </si>
  <si>
    <t>DUS Albert</t>
  </si>
  <si>
    <t>CZE19990814</t>
  </si>
  <si>
    <t>TYRPEKL Karel</t>
  </si>
  <si>
    <t>CZE19980604</t>
  </si>
  <si>
    <t xml:space="preserve">ŠMÍDA Martin </t>
  </si>
  <si>
    <t>CZE19990104</t>
  </si>
  <si>
    <t xml:space="preserve">TVRZ Matěj </t>
  </si>
  <si>
    <t>CZE19990513</t>
  </si>
  <si>
    <t>ŠMÍDA Jan</t>
  </si>
  <si>
    <t>DRAHANSKÝ SPORT TEAM</t>
  </si>
  <si>
    <t>CZE19980329</t>
  </si>
  <si>
    <t>INDRA Jan</t>
  </si>
  <si>
    <t>CZE19980923</t>
  </si>
  <si>
    <t>KUČERA Michal</t>
  </si>
  <si>
    <t>Hrubý Jakub</t>
  </si>
  <si>
    <t>CZE19980322</t>
  </si>
  <si>
    <t>Pleva Jan</t>
  </si>
  <si>
    <t>SK FAVORIT Bílina</t>
  </si>
  <si>
    <t>CZE19991218</t>
  </si>
  <si>
    <t>HOLUBOVSKÝ Ondřej</t>
  </si>
  <si>
    <t>CZE20001009</t>
  </si>
  <si>
    <t>MIKŠANÍK Vladimír</t>
  </si>
  <si>
    <t>ACK STARÁ VES NAD ONDŘEJNICÍ</t>
  </si>
  <si>
    <t>KADET</t>
  </si>
  <si>
    <t>CZE20001118</t>
  </si>
  <si>
    <t>KAŠPAR Jan</t>
  </si>
  <si>
    <t>CZE20000328</t>
  </si>
  <si>
    <t>ROTTER Michal</t>
  </si>
  <si>
    <t>CZE20010113</t>
  </si>
  <si>
    <t xml:space="preserve">KUČERA Jakub </t>
  </si>
  <si>
    <t xml:space="preserve">CK MTB MARATON HLINSKO        </t>
  </si>
  <si>
    <t>CZE20000911</t>
  </si>
  <si>
    <t>KMÍNEK Vojtěch</t>
  </si>
  <si>
    <t>CZE20000804</t>
  </si>
  <si>
    <t>STLOUKAL Štěpán</t>
  </si>
  <si>
    <t>CZE20000812</t>
  </si>
  <si>
    <t>MĚŠŤAN Matouš</t>
  </si>
  <si>
    <t>CZE20000625</t>
  </si>
  <si>
    <t>PILEČEK Jakub</t>
  </si>
  <si>
    <t>ČS SPECIALIZED JUNIOR MTB TEAM</t>
  </si>
  <si>
    <t>CZE20000223</t>
  </si>
  <si>
    <t>ROHÁČEK Jakub</t>
  </si>
  <si>
    <t>CZE20001026</t>
  </si>
  <si>
    <t>ANDRLE David</t>
  </si>
  <si>
    <t>CZE20001025</t>
  </si>
  <si>
    <t>KLIMEK David</t>
  </si>
  <si>
    <t>CZE20000630</t>
  </si>
  <si>
    <t>ARLT Karel</t>
  </si>
  <si>
    <t>G.BENEDIKT ŠVECCYKLOTEAM ŽELEČ</t>
  </si>
  <si>
    <t>CZE20010103</t>
  </si>
  <si>
    <t>HNÍK Jakub</t>
  </si>
  <si>
    <t>CZE20010128</t>
  </si>
  <si>
    <t xml:space="preserve">KOMÍNEK Luboš </t>
  </si>
  <si>
    <t>CZE20000825</t>
  </si>
  <si>
    <t>DOLEŽAL Adam</t>
  </si>
  <si>
    <t>CZE20011115</t>
  </si>
  <si>
    <t>JEŽEK Tomáš</t>
  </si>
  <si>
    <t>CZE20001120</t>
  </si>
  <si>
    <t xml:space="preserve">KOSTIHA Antonín </t>
  </si>
  <si>
    <t xml:space="preserve">CK DACOM PHARMA KYJOV         </t>
  </si>
  <si>
    <t>CZE20010303</t>
  </si>
  <si>
    <t>RUNT Lukáš</t>
  </si>
  <si>
    <t>CZE20010717</t>
  </si>
  <si>
    <t>ŤOUPALÍK Jakub</t>
  </si>
  <si>
    <t>CYCLING ACADEMY TÁBOR</t>
  </si>
  <si>
    <t>CZE20010702</t>
  </si>
  <si>
    <t>VÁVRA Erik</t>
  </si>
  <si>
    <t>CZE20010705</t>
  </si>
  <si>
    <t>ZÁTOPEK Jan</t>
  </si>
  <si>
    <t>TJ SIGMA HRANICE</t>
  </si>
  <si>
    <t>CZE20000107</t>
  </si>
  <si>
    <t xml:space="preserve">VÍTKOVSKÝ Josef </t>
  </si>
  <si>
    <t>CZE20000128</t>
  </si>
  <si>
    <t>KONDÁŠ Filip</t>
  </si>
  <si>
    <t>CZE20011123</t>
  </si>
  <si>
    <t xml:space="preserve">SWACZYNA Tomáš </t>
  </si>
  <si>
    <t>CZE20000704</t>
  </si>
  <si>
    <t>MICHAL Daniel</t>
  </si>
  <si>
    <t>CZE20010216</t>
  </si>
  <si>
    <t>ŠMÍDA Michal</t>
  </si>
  <si>
    <t>CZE20010725</t>
  </si>
  <si>
    <t>NOVÝ Jakub</t>
  </si>
  <si>
    <t xml:space="preserve">ŠNOBL Jan </t>
  </si>
  <si>
    <t xml:space="preserve">CYKLO TEAM KOLARNA            </t>
  </si>
  <si>
    <t>CZE20010109</t>
  </si>
  <si>
    <t>REH Antonín</t>
  </si>
  <si>
    <t>CZE20010312</t>
  </si>
  <si>
    <t>SMÉKAL René</t>
  </si>
  <si>
    <t>CZE20010802</t>
  </si>
  <si>
    <t>VITNER David</t>
  </si>
  <si>
    <t>CZE20011225</t>
  </si>
  <si>
    <t>HOFMEISTER Adam</t>
  </si>
  <si>
    <t>CZE20010613</t>
  </si>
  <si>
    <t xml:space="preserve">LOUDA Jakub </t>
  </si>
  <si>
    <t xml:space="preserve">TJ KOVO PRAHA                 </t>
  </si>
  <si>
    <t>CZE20000506</t>
  </si>
  <si>
    <t>BÓDAY Šimon</t>
  </si>
  <si>
    <t>CZE20010215</t>
  </si>
  <si>
    <t>PÁV Tadeáš</t>
  </si>
  <si>
    <t>CZE20011003</t>
  </si>
  <si>
    <t>DOHNAL Jakub</t>
  </si>
  <si>
    <t>CZE20001207</t>
  </si>
  <si>
    <t>ČECH Martin</t>
  </si>
  <si>
    <t>CZE20010809</t>
  </si>
  <si>
    <t>BUREŠ Radek</t>
  </si>
  <si>
    <t>CZE20010529</t>
  </si>
  <si>
    <t xml:space="preserve">JANOŠ Matyáš </t>
  </si>
  <si>
    <t>CZE20011227</t>
  </si>
  <si>
    <t xml:space="preserve">VOLTR Martin </t>
  </si>
  <si>
    <t>CZE20010720</t>
  </si>
  <si>
    <t>HLADÍK Josef</t>
  </si>
  <si>
    <t>CZE20010317</t>
  </si>
  <si>
    <t>KŘENEK Adam</t>
  </si>
  <si>
    <t>CZE20010616</t>
  </si>
  <si>
    <t>KADLEC Vojtěch</t>
  </si>
  <si>
    <t>CZE20000628</t>
  </si>
  <si>
    <t>ŠIMEK Milan</t>
  </si>
  <si>
    <t>CZE20000814</t>
  </si>
  <si>
    <t>ŘEPA Vojtěch</t>
  </si>
  <si>
    <t>Vysočina Cycling</t>
  </si>
  <si>
    <t>CZE20001211</t>
  </si>
  <si>
    <t>JELÍNEK Jan</t>
  </si>
  <si>
    <t>CZE20001126</t>
  </si>
  <si>
    <t>HULA Robert</t>
  </si>
  <si>
    <t>CZE20010324</t>
  </si>
  <si>
    <t xml:space="preserve">KOTRA Vojtěch </t>
  </si>
  <si>
    <t>CZE20011006</t>
  </si>
  <si>
    <t>LEIER Filip</t>
  </si>
  <si>
    <t>ROSA Marek</t>
  </si>
  <si>
    <t>CZE20001218</t>
  </si>
  <si>
    <t>JAROŠ Václav</t>
  </si>
  <si>
    <t>CZE20000828</t>
  </si>
  <si>
    <t>ŠŤASTNÝ Jakub</t>
  </si>
  <si>
    <t>KOLAŘÍK Lukáš</t>
  </si>
  <si>
    <t>CZE20010427</t>
  </si>
  <si>
    <t>KONEČNÝ Tomáš</t>
  </si>
  <si>
    <t>CZE19970701</t>
  </si>
  <si>
    <t>NOSKOVÁ Nikola</t>
  </si>
  <si>
    <t>ELITE ŽENY</t>
  </si>
  <si>
    <t>CZE19970131</t>
  </si>
  <si>
    <t>BAJGEROVÁ Nikola</t>
  </si>
  <si>
    <t>CZE19811202</t>
  </si>
  <si>
    <t>VORÁČOVÁ Naďa</t>
  </si>
  <si>
    <t>CZE19980912</t>
  </si>
  <si>
    <t>MINÁRIKOVÁ-ŠVECOVÁ Denisa</t>
  </si>
  <si>
    <t>F*JUNIOR</t>
  </si>
  <si>
    <t>CZE19930813</t>
  </si>
  <si>
    <t>MIKULÁŠKOVÁ Martina</t>
  </si>
  <si>
    <t>CZE19990129</t>
  </si>
  <si>
    <t>UNGERMANOVÁ Elizabeth</t>
  </si>
  <si>
    <t>CZE19990825</t>
  </si>
  <si>
    <t>ŠVIHÁLKOVÁ Tereza</t>
  </si>
  <si>
    <t>CZE19971012</t>
  </si>
  <si>
    <t>KLIMKOVÁ Adriana</t>
  </si>
  <si>
    <t>CZE19890131</t>
  </si>
  <si>
    <t>GARGELOVÁ Tereza</t>
  </si>
  <si>
    <t>CZE19981023</t>
  </si>
  <si>
    <t>KOHOUTKOVÁ Kateřina</t>
  </si>
  <si>
    <t>CZE19880523</t>
  </si>
  <si>
    <t>KUČEROVÁ Božena</t>
  </si>
  <si>
    <t>VELOSPORT DOMAŽLICE</t>
  </si>
  <si>
    <t>CZE19990407</t>
  </si>
  <si>
    <t xml:space="preserve">DŽERENGOVÁ Barbora </t>
  </si>
  <si>
    <t>CZE19960102</t>
  </si>
  <si>
    <t>VANÍČKOVÁ Elena</t>
  </si>
  <si>
    <t>CZE19960802</t>
  </si>
  <si>
    <t xml:space="preserve">MUDŘÍKOVÁ Kateřina </t>
  </si>
  <si>
    <t>CZE19950112</t>
  </si>
  <si>
    <t>VÁLKOVÁ Kateřina</t>
  </si>
  <si>
    <t>CZE19870101</t>
  </si>
  <si>
    <t>FABIÁNOVÁ Iva</t>
  </si>
  <si>
    <t>CZE19960313</t>
  </si>
  <si>
    <t>ROTTEROVÁ Aneta</t>
  </si>
  <si>
    <t>CZE19990813</t>
  </si>
  <si>
    <t>ŠABAKOVÁ Klára</t>
  </si>
  <si>
    <t>kolo-</t>
  </si>
  <si>
    <t>CZE19890923</t>
  </si>
  <si>
    <t>KOTALOVÁ Veronika</t>
  </si>
  <si>
    <t>CZE19990408</t>
  </si>
  <si>
    <t xml:space="preserve">JIROUŠKOVÁ Eva </t>
  </si>
  <si>
    <t>CZE19950620</t>
  </si>
  <si>
    <t xml:space="preserve">MAJEROVÁ Tereza </t>
  </si>
  <si>
    <t>CZE19990208</t>
  </si>
  <si>
    <t>CETKOVSKÁ Ema</t>
  </si>
  <si>
    <t>CZE19990915</t>
  </si>
  <si>
    <t>DOSEDĚLOVÁ Tereza</t>
  </si>
  <si>
    <t>CZE19980820</t>
  </si>
  <si>
    <t>KUCHAŘOVÁ Zuzana</t>
  </si>
  <si>
    <t>SPORT KLUB POLICIE KOMETA BRNO</t>
  </si>
  <si>
    <t>CZE19970910</t>
  </si>
  <si>
    <t>ČUNDERLOVÁ Daniela</t>
  </si>
  <si>
    <t>Průměrná rychlost / Average Speed: 33,6 km/h</t>
  </si>
  <si>
    <t>Průměrná rychlost / Average Speed: 33,7 km/h</t>
  </si>
  <si>
    <t>Sbor rozhodčích trestá:</t>
  </si>
  <si>
    <t>dle čl. 5.2 pravidel ČSC pokutou 100,-Kč</t>
  </si>
  <si>
    <t>dle čl. 5.34 pravidel ČSC pokutou 500,-Kč</t>
  </si>
  <si>
    <t>dle čl. 5.27.1 pravidel ČSC pokutou 1000,-Kč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</si>
</sst>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CZK&quot;;\-#,##0\ &quot;CZK&quot;"/>
    <numFmt numFmtId="165" formatCode="#,##0\ &quot;CZK&quot;;[Red]\-#,##0\ &quot;CZK&quot;"/>
    <numFmt numFmtId="166" formatCode="#,##0.00\ &quot;CZK&quot;;\-#,##0.00\ &quot;CZK&quot;"/>
    <numFmt numFmtId="167" formatCode="#,##0.00\ &quot;CZK&quot;;[Red]\-#,##0.00\ &quot;CZK&quot;"/>
    <numFmt numFmtId="168" formatCode="_-* #,##0\ &quot;CZK&quot;_-;\-* #,##0\ &quot;CZK&quot;_-;_-* &quot;-&quot;\ &quot;CZK&quot;_-;_-@_-"/>
    <numFmt numFmtId="169" formatCode="_-* #,##0\ _C_Z_K_-;\-* #,##0\ _C_Z_K_-;_-* &quot;-&quot;\ _C_Z_K_-;_-@_-"/>
    <numFmt numFmtId="170" formatCode="_-* #,##0.00\ &quot;CZK&quot;_-;\-* #,##0.00\ &quot;CZK&quot;_-;_-* &quot;-&quot;??\ &quot;CZK&quot;_-;_-@_-"/>
    <numFmt numFmtId="171" formatCode="_-* #,##0.00\ _C_Z_K_-;\-* #,##0.00\ _C_Z_K_-;_-* &quot;-&quot;??\ _C_Z_K_-;_-@_-"/>
    <numFmt numFmtId="172" formatCode="h:mm:ss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  <numFmt numFmtId="177" formatCode="#,##0&quot;Kč&quot;;[Red]\-#,##0&quot;Kč&quot;"/>
    <numFmt numFmtId="178" formatCode="[$-F400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0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name val="Arial CE"/>
      <family val="0"/>
    </font>
    <font>
      <b/>
      <sz val="16"/>
      <color indexed="23"/>
      <name val="Calibri"/>
      <family val="2"/>
    </font>
    <font>
      <b/>
      <sz val="10"/>
      <name val="Calibri"/>
      <family val="2"/>
    </font>
    <font>
      <b/>
      <sz val="18"/>
      <color indexed="63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6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9"/>
      <name val="Calibri"/>
      <family val="2"/>
    </font>
    <font>
      <b/>
      <sz val="8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b/>
      <sz val="8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1" fillId="0" borderId="0" applyNumberFormat="0" applyFill="0" applyProtection="0">
      <alignment/>
    </xf>
    <xf numFmtId="0" fontId="6" fillId="0" borderId="0">
      <alignment/>
      <protection/>
    </xf>
    <xf numFmtId="0" fontId="11" fillId="0" borderId="0" applyNumberFormat="0" applyFill="0" applyProtection="0">
      <alignment/>
    </xf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51" applyFont="1" applyFill="1" applyBorder="1" applyAlignment="1">
      <alignment horizontal="right"/>
      <protection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vertical="center"/>
    </xf>
    <xf numFmtId="0" fontId="55" fillId="33" borderId="11" xfId="0" applyFont="1" applyFill="1" applyBorder="1" applyAlignment="1">
      <alignment/>
    </xf>
    <xf numFmtId="0" fontId="55" fillId="33" borderId="11" xfId="0" applyFont="1" applyFill="1" applyBorder="1" applyAlignment="1">
      <alignment wrapText="1"/>
    </xf>
    <xf numFmtId="0" fontId="55" fillId="33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51" applyFont="1" applyFill="1" applyBorder="1" applyAlignment="1">
      <alignment horizontal="left"/>
      <protection/>
    </xf>
    <xf numFmtId="0" fontId="12" fillId="0" borderId="12" xfId="48" applyNumberFormat="1" applyFont="1" applyFill="1" applyBorder="1" applyAlignment="1" applyProtection="1">
      <alignment horizontal="left" vertical="center"/>
      <protection/>
    </xf>
    <xf numFmtId="0" fontId="12" fillId="0" borderId="0" xfId="48" applyNumberFormat="1" applyFont="1" applyFill="1" applyBorder="1" applyAlignment="1" applyProtection="1">
      <alignment horizontal="left" vertical="center"/>
      <protection/>
    </xf>
    <xf numFmtId="1" fontId="10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left"/>
    </xf>
    <xf numFmtId="0" fontId="1" fillId="0" borderId="12" xfId="48" applyNumberFormat="1" applyFont="1" applyFill="1" applyBorder="1" applyAlignment="1" applyProtection="1">
      <alignment horizontal="center" vertical="center"/>
      <protection/>
    </xf>
    <xf numFmtId="0" fontId="1" fillId="0" borderId="12" xfId="48" applyNumberFormat="1" applyFont="1" applyFill="1" applyBorder="1" applyAlignment="1" applyProtection="1">
      <alignment horizontal="left" vertical="center"/>
      <protection/>
    </xf>
    <xf numFmtId="21" fontId="13" fillId="34" borderId="13" xfId="0" applyNumberFormat="1" applyFont="1" applyFill="1" applyBorder="1" applyAlignment="1">
      <alignment horizontal="center"/>
    </xf>
    <xf numFmtId="1" fontId="14" fillId="0" borderId="13" xfId="0" applyNumberFormat="1" applyFont="1" applyFill="1" applyBorder="1" applyAlignment="1">
      <alignment horizontal="center"/>
    </xf>
    <xf numFmtId="0" fontId="1" fillId="0" borderId="0" xfId="48" applyNumberFormat="1" applyFont="1" applyFill="1" applyBorder="1" applyAlignment="1" applyProtection="1">
      <alignment horizontal="center" vertical="center"/>
      <protection/>
    </xf>
    <xf numFmtId="0" fontId="13" fillId="34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35" borderId="14" xfId="0" applyNumberFormat="1" applyFont="1" applyFill="1" applyBorder="1" applyAlignment="1">
      <alignment horizontal="left"/>
    </xf>
    <xf numFmtId="1" fontId="3" fillId="35" borderId="14" xfId="0" applyNumberFormat="1" applyFont="1" applyFill="1" applyBorder="1" applyAlignment="1">
      <alignment horizontal="center"/>
    </xf>
    <xf numFmtId="1" fontId="2" fillId="35" borderId="14" xfId="0" applyNumberFormat="1" applyFont="1" applyFill="1" applyBorder="1" applyAlignment="1">
      <alignment horizontal="center"/>
    </xf>
    <xf numFmtId="1" fontId="10" fillId="35" borderId="13" xfId="0" applyNumberFormat="1" applyFont="1" applyFill="1" applyBorder="1" applyAlignment="1">
      <alignment horizontal="center"/>
    </xf>
    <xf numFmtId="0" fontId="37" fillId="35" borderId="0" xfId="0" applyFont="1" applyFill="1" applyAlignment="1">
      <alignment/>
    </xf>
    <xf numFmtId="0" fontId="56" fillId="35" borderId="0" xfId="0" applyFont="1" applyFill="1" applyAlignment="1">
      <alignment horizontal="right"/>
    </xf>
    <xf numFmtId="0" fontId="57" fillId="35" borderId="0" xfId="0" applyFont="1" applyFill="1" applyAlignment="1">
      <alignment horizontal="left"/>
    </xf>
    <xf numFmtId="0" fontId="58" fillId="35" borderId="0" xfId="0" applyFont="1" applyFill="1" applyAlignment="1">
      <alignment horizontal="center"/>
    </xf>
    <xf numFmtId="0" fontId="58" fillId="35" borderId="0" xfId="0" applyFont="1" applyFill="1" applyAlignment="1">
      <alignment horizontal="right"/>
    </xf>
    <xf numFmtId="1" fontId="14" fillId="0" borderId="0" xfId="0" applyNumberFormat="1" applyFont="1" applyFill="1" applyBorder="1" applyAlignment="1">
      <alignment horizontal="center"/>
    </xf>
    <xf numFmtId="0" fontId="1" fillId="0" borderId="0" xfId="48" applyNumberFormat="1" applyFont="1" applyFill="1" applyBorder="1" applyAlignment="1" applyProtection="1">
      <alignment horizontal="left" vertical="center"/>
      <protection/>
    </xf>
    <xf numFmtId="0" fontId="4" fillId="0" borderId="0" xfId="51" applyFont="1" applyFill="1" applyBorder="1" applyAlignment="1">
      <alignment horizontal="right"/>
      <protection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wrapText="1"/>
    </xf>
    <xf numFmtId="1" fontId="3" fillId="35" borderId="14" xfId="0" applyNumberFormat="1" applyFont="1" applyFill="1" applyBorder="1" applyAlignment="1">
      <alignment horizontal="right"/>
    </xf>
    <xf numFmtId="178" fontId="1" fillId="0" borderId="12" xfId="48" applyNumberFormat="1" applyFont="1" applyFill="1" applyBorder="1" applyAlignment="1" applyProtection="1">
      <alignment horizontal="center" vertical="center"/>
      <protection/>
    </xf>
    <xf numFmtId="178" fontId="1" fillId="0" borderId="0" xfId="48" applyNumberFormat="1" applyFont="1" applyFill="1" applyBorder="1" applyAlignment="1" applyProtection="1">
      <alignment horizontal="center" vertical="center"/>
      <protection/>
    </xf>
    <xf numFmtId="0" fontId="59" fillId="35" borderId="0" xfId="0" applyFont="1" applyFill="1" applyAlignment="1">
      <alignment/>
    </xf>
    <xf numFmtId="0" fontId="37" fillId="35" borderId="0" xfId="0" applyFont="1" applyFill="1" applyAlignment="1">
      <alignment horizontal="left"/>
    </xf>
    <xf numFmtId="1" fontId="10" fillId="35" borderId="15" xfId="0" applyNumberFormat="1" applyFont="1" applyFill="1" applyBorder="1" applyAlignment="1">
      <alignment horizontal="center"/>
    </xf>
    <xf numFmtId="1" fontId="10" fillId="35" borderId="15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" fontId="4" fillId="0" borderId="13" xfId="0" applyNumberFormat="1" applyFont="1" applyFill="1" applyBorder="1" applyAlignment="1">
      <alignment horizontal="center"/>
    </xf>
    <xf numFmtId="0" fontId="16" fillId="0" borderId="13" xfId="0" applyNumberFormat="1" applyFont="1" applyBorder="1" applyAlignment="1">
      <alignment horizontal="center"/>
    </xf>
    <xf numFmtId="0" fontId="15" fillId="0" borderId="12" xfId="48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1" fontId="10" fillId="0" borderId="0" xfId="0" applyNumberFormat="1" applyFont="1" applyFill="1" applyBorder="1" applyAlignment="1">
      <alignment horizontal="left"/>
    </xf>
    <xf numFmtId="0" fontId="59" fillId="0" borderId="0" xfId="0" applyFont="1" applyFill="1" applyAlignment="1">
      <alignment/>
    </xf>
    <xf numFmtId="1" fontId="13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8" fillId="33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51" applyFont="1" applyFill="1" applyBorder="1" applyAlignment="1">
      <alignment horizontal="center"/>
      <protection/>
    </xf>
    <xf numFmtId="0" fontId="9" fillId="0" borderId="0" xfId="51" applyFont="1" applyFill="1" applyBorder="1" applyAlignment="1">
      <alignment horizontal="center" vertical="center" wrapText="1"/>
      <protection/>
    </xf>
    <xf numFmtId="0" fontId="17" fillId="0" borderId="0" xfId="51" applyFont="1" applyFill="1" applyBorder="1" applyAlignment="1">
      <alignment horizontal="center" vertical="center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2 2" xfId="49"/>
    <cellStyle name="normální 3" xfId="50"/>
    <cellStyle name="normální_plzen 23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8"/>
  <sheetViews>
    <sheetView tabSelected="1" zoomScalePageLayoutView="0" workbookViewId="0" topLeftCell="A1">
      <selection activeCell="A1" sqref="A1:I1"/>
    </sheetView>
  </sheetViews>
  <sheetFormatPr defaultColWidth="8.8515625" defaultRowHeight="15"/>
  <cols>
    <col min="1" max="1" width="5.421875" style="13" customWidth="1"/>
    <col min="2" max="2" width="6.421875" style="13" customWidth="1"/>
    <col min="3" max="3" width="13.8515625" style="13" bestFit="1" customWidth="1"/>
    <col min="4" max="4" width="28.7109375" style="13" customWidth="1"/>
    <col min="5" max="5" width="31.57421875" style="13" customWidth="1"/>
    <col min="6" max="6" width="9.57421875" style="13" customWidth="1"/>
    <col min="7" max="7" width="12.8515625" style="26" customWidth="1"/>
    <col min="8" max="8" width="10.421875" style="13" customWidth="1"/>
    <col min="9" max="16384" width="8.8515625" style="13" customWidth="1"/>
  </cols>
  <sheetData>
    <row r="1" spans="1:9" s="1" customFormat="1" ht="26.25" customHeight="1">
      <c r="A1" s="66" t="s">
        <v>30</v>
      </c>
      <c r="B1" s="66"/>
      <c r="C1" s="66"/>
      <c r="D1" s="66"/>
      <c r="E1" s="66"/>
      <c r="F1" s="66"/>
      <c r="G1" s="66"/>
      <c r="H1" s="66"/>
      <c r="I1" s="66"/>
    </row>
    <row r="2" spans="1:9" s="1" customFormat="1" ht="21.75" customHeight="1">
      <c r="A2" s="67" t="s">
        <v>34</v>
      </c>
      <c r="B2" s="67"/>
      <c r="C2" s="67"/>
      <c r="D2" s="67"/>
      <c r="E2" s="67"/>
      <c r="F2" s="67"/>
      <c r="G2" s="67"/>
      <c r="H2" s="67"/>
      <c r="I2" s="67"/>
    </row>
    <row r="3" spans="2:8" s="1" customFormat="1" ht="16.5" customHeight="1">
      <c r="B3" s="5"/>
      <c r="C3" s="64" t="s">
        <v>14</v>
      </c>
      <c r="D3" s="64"/>
      <c r="E3" s="64"/>
      <c r="F3" s="64"/>
      <c r="G3" s="64"/>
      <c r="H3" s="12"/>
    </row>
    <row r="4" spans="1:9" s="1" customFormat="1" ht="16.5" customHeight="1">
      <c r="A4" s="14" t="s">
        <v>16</v>
      </c>
      <c r="C4" s="18">
        <v>42539</v>
      </c>
      <c r="D4" s="4"/>
      <c r="E4" s="3"/>
      <c r="F4" s="2"/>
      <c r="G4" s="25"/>
      <c r="I4" s="38" t="s">
        <v>35</v>
      </c>
    </row>
    <row r="5" spans="1:9" s="1" customFormat="1" ht="18" customHeight="1">
      <c r="A5" s="65" t="s">
        <v>15</v>
      </c>
      <c r="B5" s="65"/>
      <c r="C5" s="65"/>
      <c r="D5" s="65"/>
      <c r="E5" s="65"/>
      <c r="F5" s="65"/>
      <c r="G5" s="65"/>
      <c r="H5" s="65"/>
      <c r="I5" s="65"/>
    </row>
    <row r="6" ht="7.5" customHeight="1"/>
    <row r="7" spans="1:9" ht="14.25" customHeight="1">
      <c r="A7" s="7" t="s">
        <v>12</v>
      </c>
      <c r="B7" s="7" t="s">
        <v>11</v>
      </c>
      <c r="C7" s="6" t="s">
        <v>10</v>
      </c>
      <c r="D7" s="7" t="s">
        <v>9</v>
      </c>
      <c r="E7" s="7" t="s">
        <v>8</v>
      </c>
      <c r="F7" s="6" t="s">
        <v>7</v>
      </c>
      <c r="G7" s="6" t="s">
        <v>6</v>
      </c>
      <c r="H7" s="6" t="s">
        <v>17</v>
      </c>
      <c r="I7" s="39" t="s">
        <v>21</v>
      </c>
    </row>
    <row r="8" spans="1:9" s="11" customFormat="1" ht="9.75" customHeight="1">
      <c r="A8" s="8" t="s">
        <v>13</v>
      </c>
      <c r="B8" s="9" t="s">
        <v>5</v>
      </c>
      <c r="C8" s="10" t="s">
        <v>4</v>
      </c>
      <c r="D8" s="8" t="s">
        <v>3</v>
      </c>
      <c r="E8" s="8" t="s">
        <v>2</v>
      </c>
      <c r="F8" s="10" t="s">
        <v>1</v>
      </c>
      <c r="G8" s="10" t="s">
        <v>0</v>
      </c>
      <c r="H8" s="10" t="s">
        <v>18</v>
      </c>
      <c r="I8" s="40"/>
    </row>
    <row r="9" spans="2:7" s="1" customFormat="1" ht="6" customHeight="1">
      <c r="B9" s="5"/>
      <c r="C9" s="4"/>
      <c r="D9" s="4"/>
      <c r="E9" s="3"/>
      <c r="F9" s="2"/>
      <c r="G9" s="25"/>
    </row>
    <row r="10" spans="1:9" ht="15">
      <c r="A10" s="63" t="s">
        <v>22</v>
      </c>
      <c r="B10" s="63"/>
      <c r="C10" s="63"/>
      <c r="D10" s="63"/>
      <c r="E10" s="63"/>
      <c r="F10" s="63"/>
      <c r="G10" s="63"/>
      <c r="H10" s="63"/>
      <c r="I10" s="63"/>
    </row>
    <row r="11" spans="1:9" ht="15">
      <c r="A11" s="27" t="s">
        <v>20</v>
      </c>
      <c r="B11" s="27" t="s">
        <v>242</v>
      </c>
      <c r="C11" s="29"/>
      <c r="D11" s="28"/>
      <c r="E11" s="28"/>
      <c r="F11" s="28"/>
      <c r="G11" s="28"/>
      <c r="H11" s="28"/>
      <c r="I11" s="41" t="s">
        <v>246</v>
      </c>
    </row>
    <row r="12" spans="1:9" ht="15">
      <c r="A12" s="30">
        <v>1</v>
      </c>
      <c r="B12" s="22">
        <v>179</v>
      </c>
      <c r="C12" s="19" t="s">
        <v>36</v>
      </c>
      <c r="D12" s="15" t="s">
        <v>37</v>
      </c>
      <c r="E12" s="20" t="s">
        <v>38</v>
      </c>
      <c r="F12" s="20">
        <v>20162</v>
      </c>
      <c r="G12" s="19" t="s">
        <v>39</v>
      </c>
      <c r="H12" s="21">
        <v>0.012037037037037035</v>
      </c>
      <c r="I12" s="42">
        <f>H12-$H$12</f>
        <v>0</v>
      </c>
    </row>
    <row r="13" spans="1:9" ht="15">
      <c r="A13" s="30">
        <v>2</v>
      </c>
      <c r="B13" s="22">
        <v>186</v>
      </c>
      <c r="C13" s="19" t="s">
        <v>40</v>
      </c>
      <c r="D13" s="15" t="s">
        <v>41</v>
      </c>
      <c r="E13" s="20" t="s">
        <v>42</v>
      </c>
      <c r="F13" s="20">
        <v>20535</v>
      </c>
      <c r="G13" s="19" t="s">
        <v>39</v>
      </c>
      <c r="H13" s="21" t="s">
        <v>29</v>
      </c>
      <c r="I13" s="42"/>
    </row>
    <row r="14" spans="1:9" ht="15">
      <c r="A14" s="30">
        <v>3</v>
      </c>
      <c r="B14" s="22">
        <v>190</v>
      </c>
      <c r="C14" s="19" t="s">
        <v>43</v>
      </c>
      <c r="D14" s="15" t="s">
        <v>44</v>
      </c>
      <c r="E14" s="20" t="s">
        <v>45</v>
      </c>
      <c r="F14" s="20">
        <v>20787</v>
      </c>
      <c r="G14" s="19" t="s">
        <v>39</v>
      </c>
      <c r="H14" s="21" t="s">
        <v>29</v>
      </c>
      <c r="I14" s="42"/>
    </row>
    <row r="15" spans="1:9" ht="15">
      <c r="A15" s="30">
        <v>4</v>
      </c>
      <c r="B15" s="22">
        <v>163</v>
      </c>
      <c r="C15" s="19" t="s">
        <v>46</v>
      </c>
      <c r="D15" s="15" t="s">
        <v>47</v>
      </c>
      <c r="E15" s="20" t="s">
        <v>48</v>
      </c>
      <c r="F15" s="20">
        <v>20564</v>
      </c>
      <c r="G15" s="19" t="s">
        <v>39</v>
      </c>
      <c r="H15" s="21" t="s">
        <v>29</v>
      </c>
      <c r="I15" s="42"/>
    </row>
    <row r="16" spans="1:9" ht="15">
      <c r="A16" s="30">
        <v>5</v>
      </c>
      <c r="B16" s="22">
        <v>185</v>
      </c>
      <c r="C16" s="19" t="s">
        <v>40</v>
      </c>
      <c r="D16" s="15" t="s">
        <v>49</v>
      </c>
      <c r="E16" s="20" t="s">
        <v>42</v>
      </c>
      <c r="F16" s="20">
        <v>19871</v>
      </c>
      <c r="G16" s="19" t="s">
        <v>39</v>
      </c>
      <c r="H16" s="21" t="s">
        <v>29</v>
      </c>
      <c r="I16" s="42"/>
    </row>
    <row r="17" spans="1:9" ht="15">
      <c r="A17" s="30">
        <v>6</v>
      </c>
      <c r="B17" s="22">
        <v>178</v>
      </c>
      <c r="C17" s="19" t="s">
        <v>50</v>
      </c>
      <c r="D17" s="15" t="s">
        <v>51</v>
      </c>
      <c r="E17" s="20" t="s">
        <v>52</v>
      </c>
      <c r="F17" s="20">
        <v>20067</v>
      </c>
      <c r="G17" s="19" t="s">
        <v>39</v>
      </c>
      <c r="H17" s="21" t="s">
        <v>29</v>
      </c>
      <c r="I17" s="42"/>
    </row>
    <row r="18" spans="1:9" ht="15">
      <c r="A18" s="30">
        <v>7</v>
      </c>
      <c r="B18" s="22">
        <v>174</v>
      </c>
      <c r="C18" s="19" t="s">
        <v>53</v>
      </c>
      <c r="D18" s="15" t="s">
        <v>54</v>
      </c>
      <c r="E18" s="20" t="s">
        <v>55</v>
      </c>
      <c r="F18" s="20">
        <v>19954</v>
      </c>
      <c r="G18" s="19" t="s">
        <v>39</v>
      </c>
      <c r="H18" s="21">
        <v>0.012083333333333333</v>
      </c>
      <c r="I18" s="42">
        <f>H18-$H$12</f>
        <v>4.629629629629775E-05</v>
      </c>
    </row>
    <row r="19" spans="1:9" ht="15">
      <c r="A19" s="30">
        <v>8</v>
      </c>
      <c r="B19" s="22">
        <v>182</v>
      </c>
      <c r="C19" s="19" t="s">
        <v>56</v>
      </c>
      <c r="D19" s="15" t="s">
        <v>57</v>
      </c>
      <c r="E19" s="20" t="s">
        <v>58</v>
      </c>
      <c r="F19" s="20">
        <v>21407</v>
      </c>
      <c r="G19" s="19" t="s">
        <v>39</v>
      </c>
      <c r="H19" s="21" t="s">
        <v>29</v>
      </c>
      <c r="I19" s="42"/>
    </row>
    <row r="20" spans="1:9" ht="15">
      <c r="A20" s="30">
        <v>9</v>
      </c>
      <c r="B20" s="22">
        <v>180</v>
      </c>
      <c r="C20" s="19" t="s">
        <v>36</v>
      </c>
      <c r="D20" s="15" t="s">
        <v>59</v>
      </c>
      <c r="E20" s="20" t="s">
        <v>38</v>
      </c>
      <c r="F20" s="20">
        <v>20163</v>
      </c>
      <c r="G20" s="19" t="s">
        <v>39</v>
      </c>
      <c r="H20" s="21" t="s">
        <v>29</v>
      </c>
      <c r="I20" s="42"/>
    </row>
    <row r="21" spans="1:9" ht="15">
      <c r="A21" s="30">
        <v>10</v>
      </c>
      <c r="B21" s="22">
        <v>191</v>
      </c>
      <c r="C21" s="19" t="s">
        <v>60</v>
      </c>
      <c r="D21" s="15" t="s">
        <v>61</v>
      </c>
      <c r="E21" s="20" t="s">
        <v>45</v>
      </c>
      <c r="F21" s="20">
        <v>21516</v>
      </c>
      <c r="G21" s="19" t="s">
        <v>39</v>
      </c>
      <c r="H21" s="21">
        <v>0.012106481481481482</v>
      </c>
      <c r="I21" s="42">
        <f aca="true" t="shared" si="0" ref="I21:I28">H21-$H$12</f>
        <v>6.944444444444663E-05</v>
      </c>
    </row>
    <row r="22" spans="1:9" ht="15">
      <c r="A22" s="30">
        <v>11</v>
      </c>
      <c r="B22" s="22">
        <v>161</v>
      </c>
      <c r="C22" s="19" t="s">
        <v>62</v>
      </c>
      <c r="D22" s="15" t="s">
        <v>63</v>
      </c>
      <c r="E22" s="20" t="s">
        <v>64</v>
      </c>
      <c r="F22" s="20">
        <v>19660</v>
      </c>
      <c r="G22" s="19" t="s">
        <v>39</v>
      </c>
      <c r="H22" s="21">
        <v>0.012164351851851852</v>
      </c>
      <c r="I22" s="42">
        <f t="shared" si="0"/>
        <v>0.0001273148148148162</v>
      </c>
    </row>
    <row r="23" spans="1:9" ht="15">
      <c r="A23" s="30">
        <v>12</v>
      </c>
      <c r="B23" s="22">
        <v>173</v>
      </c>
      <c r="C23" s="19" t="s">
        <v>65</v>
      </c>
      <c r="D23" s="15" t="s">
        <v>66</v>
      </c>
      <c r="E23" s="20" t="s">
        <v>67</v>
      </c>
      <c r="F23" s="20">
        <v>20459</v>
      </c>
      <c r="G23" s="19" t="s">
        <v>39</v>
      </c>
      <c r="H23" s="21">
        <v>0.012187500000000002</v>
      </c>
      <c r="I23" s="42">
        <f t="shared" si="0"/>
        <v>0.00015046296296296682</v>
      </c>
    </row>
    <row r="24" spans="1:9" ht="15">
      <c r="A24" s="30">
        <v>13</v>
      </c>
      <c r="B24" s="22">
        <v>162</v>
      </c>
      <c r="C24" s="19" t="s">
        <v>68</v>
      </c>
      <c r="D24" s="15" t="s">
        <v>69</v>
      </c>
      <c r="E24" s="20" t="s">
        <v>64</v>
      </c>
      <c r="F24" s="20">
        <v>20171</v>
      </c>
      <c r="G24" s="19" t="s">
        <v>39</v>
      </c>
      <c r="H24" s="21">
        <v>0.012233796296296296</v>
      </c>
      <c r="I24" s="42">
        <f t="shared" si="0"/>
        <v>0.0001967592592592611</v>
      </c>
    </row>
    <row r="25" spans="1:9" ht="15">
      <c r="A25" s="30">
        <v>14</v>
      </c>
      <c r="B25" s="22">
        <v>184</v>
      </c>
      <c r="C25" s="19" t="s">
        <v>70</v>
      </c>
      <c r="D25" s="15" t="s">
        <v>71</v>
      </c>
      <c r="E25" s="20" t="s">
        <v>72</v>
      </c>
      <c r="F25" s="20">
        <v>13936</v>
      </c>
      <c r="G25" s="19" t="s">
        <v>39</v>
      </c>
      <c r="H25" s="21">
        <v>0.01238425925925926</v>
      </c>
      <c r="I25" s="42">
        <f t="shared" si="0"/>
        <v>0.00034722222222222446</v>
      </c>
    </row>
    <row r="26" spans="1:9" ht="15">
      <c r="A26" s="30">
        <v>15</v>
      </c>
      <c r="B26" s="22">
        <v>170</v>
      </c>
      <c r="C26" s="19" t="s">
        <v>73</v>
      </c>
      <c r="D26" s="15" t="s">
        <v>74</v>
      </c>
      <c r="E26" s="20" t="s">
        <v>75</v>
      </c>
      <c r="F26" s="20">
        <v>21377</v>
      </c>
      <c r="G26" s="19" t="s">
        <v>39</v>
      </c>
      <c r="H26" s="21">
        <v>0.012534722222222223</v>
      </c>
      <c r="I26" s="42">
        <f t="shared" si="0"/>
        <v>0.0004976851851851878</v>
      </c>
    </row>
    <row r="27" spans="1:9" ht="15">
      <c r="A27" s="30">
        <v>16</v>
      </c>
      <c r="B27" s="22">
        <v>183</v>
      </c>
      <c r="C27" s="19" t="s">
        <v>76</v>
      </c>
      <c r="D27" s="15" t="s">
        <v>77</v>
      </c>
      <c r="E27" s="20" t="s">
        <v>58</v>
      </c>
      <c r="F27" s="20">
        <v>21417</v>
      </c>
      <c r="G27" s="19" t="s">
        <v>39</v>
      </c>
      <c r="H27" s="21">
        <v>0.012997685185185183</v>
      </c>
      <c r="I27" s="42">
        <f t="shared" si="0"/>
        <v>0.000960648148148148</v>
      </c>
    </row>
    <row r="28" spans="1:9" ht="15">
      <c r="A28" s="30">
        <v>17</v>
      </c>
      <c r="B28" s="22">
        <v>181</v>
      </c>
      <c r="C28" s="19" t="s">
        <v>78</v>
      </c>
      <c r="D28" s="15" t="s">
        <v>79</v>
      </c>
      <c r="E28" s="20" t="s">
        <v>80</v>
      </c>
      <c r="F28" s="20">
        <v>5918</v>
      </c>
      <c r="G28" s="19" t="s">
        <v>39</v>
      </c>
      <c r="H28" s="21">
        <v>0.013136574074074077</v>
      </c>
      <c r="I28" s="42">
        <f t="shared" si="0"/>
        <v>0.0010995370370370412</v>
      </c>
    </row>
    <row r="29" spans="1:9" ht="15">
      <c r="A29" s="30">
        <v>18</v>
      </c>
      <c r="B29" s="22">
        <v>169</v>
      </c>
      <c r="C29" s="19" t="s">
        <v>81</v>
      </c>
      <c r="D29" s="15" t="s">
        <v>82</v>
      </c>
      <c r="E29" s="20" t="s">
        <v>83</v>
      </c>
      <c r="F29" s="20">
        <v>21399</v>
      </c>
      <c r="G29" s="19" t="s">
        <v>39</v>
      </c>
      <c r="H29" s="21">
        <v>0.01318287037037037</v>
      </c>
      <c r="I29" s="42">
        <f aca="true" t="shared" si="1" ref="I29:I41">H29-$H$12</f>
        <v>0.0011458333333333355</v>
      </c>
    </row>
    <row r="30" spans="1:9" ht="15">
      <c r="A30" s="30">
        <v>19</v>
      </c>
      <c r="B30" s="22">
        <v>166</v>
      </c>
      <c r="C30" s="19" t="s">
        <v>84</v>
      </c>
      <c r="D30" s="15" t="s">
        <v>85</v>
      </c>
      <c r="E30" s="20" t="s">
        <v>86</v>
      </c>
      <c r="F30" s="20">
        <v>21317</v>
      </c>
      <c r="G30" s="19" t="s">
        <v>39</v>
      </c>
      <c r="H30" s="21">
        <v>0.013229166666666667</v>
      </c>
      <c r="I30" s="42">
        <f t="shared" si="1"/>
        <v>0.0011921296296296315</v>
      </c>
    </row>
    <row r="31" spans="1:9" ht="15">
      <c r="A31" s="30">
        <v>20</v>
      </c>
      <c r="B31" s="22">
        <v>164</v>
      </c>
      <c r="C31" s="19" t="s">
        <v>87</v>
      </c>
      <c r="D31" s="15" t="s">
        <v>88</v>
      </c>
      <c r="E31" s="20" t="s">
        <v>38</v>
      </c>
      <c r="F31" s="20">
        <v>20728</v>
      </c>
      <c r="G31" s="19" t="s">
        <v>39</v>
      </c>
      <c r="H31" s="21" t="s">
        <v>29</v>
      </c>
      <c r="I31" s="42"/>
    </row>
    <row r="32" spans="1:9" ht="15">
      <c r="A32" s="30">
        <v>21</v>
      </c>
      <c r="B32" s="22">
        <v>168</v>
      </c>
      <c r="C32" s="19" t="s">
        <v>89</v>
      </c>
      <c r="D32" s="15" t="s">
        <v>90</v>
      </c>
      <c r="E32" s="20" t="s">
        <v>86</v>
      </c>
      <c r="F32" s="20">
        <v>21319</v>
      </c>
      <c r="G32" s="19" t="s">
        <v>39</v>
      </c>
      <c r="H32" s="21">
        <v>0.013379629629629628</v>
      </c>
      <c r="I32" s="42">
        <f t="shared" si="1"/>
        <v>0.0013425925925925931</v>
      </c>
    </row>
    <row r="33" spans="1:9" ht="15">
      <c r="A33" s="30">
        <v>22</v>
      </c>
      <c r="B33" s="22">
        <v>165</v>
      </c>
      <c r="C33" s="19" t="s">
        <v>91</v>
      </c>
      <c r="D33" s="15" t="s">
        <v>92</v>
      </c>
      <c r="E33" s="20" t="s">
        <v>38</v>
      </c>
      <c r="F33" s="20">
        <v>21193</v>
      </c>
      <c r="G33" s="19" t="s">
        <v>39</v>
      </c>
      <c r="H33" s="21" t="s">
        <v>29</v>
      </c>
      <c r="I33" s="42"/>
    </row>
    <row r="34" spans="1:9" ht="15">
      <c r="A34" s="30">
        <v>23</v>
      </c>
      <c r="B34" s="22">
        <v>176</v>
      </c>
      <c r="C34" s="19" t="s">
        <v>93</v>
      </c>
      <c r="D34" s="15" t="s">
        <v>94</v>
      </c>
      <c r="E34" s="20" t="s">
        <v>95</v>
      </c>
      <c r="F34" s="20">
        <v>11862</v>
      </c>
      <c r="G34" s="19" t="s">
        <v>39</v>
      </c>
      <c r="H34" s="21">
        <v>0.0134375</v>
      </c>
      <c r="I34" s="42">
        <f t="shared" si="1"/>
        <v>0.0014004629629629645</v>
      </c>
    </row>
    <row r="35" spans="1:9" ht="15">
      <c r="A35" s="30">
        <v>24</v>
      </c>
      <c r="B35" s="22">
        <v>167</v>
      </c>
      <c r="C35" s="19" t="s">
        <v>96</v>
      </c>
      <c r="D35" s="15" t="s">
        <v>97</v>
      </c>
      <c r="E35" s="20" t="s">
        <v>86</v>
      </c>
      <c r="F35" s="20">
        <v>21316</v>
      </c>
      <c r="G35" s="19" t="s">
        <v>39</v>
      </c>
      <c r="H35" s="21">
        <v>0.014259259259259261</v>
      </c>
      <c r="I35" s="42">
        <f t="shared" si="1"/>
        <v>0.002222222222222226</v>
      </c>
    </row>
    <row r="36" spans="1:9" ht="15">
      <c r="A36" s="30">
        <v>25</v>
      </c>
      <c r="B36" s="22">
        <v>189</v>
      </c>
      <c r="C36" s="19" t="s">
        <v>98</v>
      </c>
      <c r="D36" s="15" t="s">
        <v>99</v>
      </c>
      <c r="E36" s="20" t="s">
        <v>42</v>
      </c>
      <c r="F36" s="20">
        <v>21123</v>
      </c>
      <c r="G36" s="19" t="s">
        <v>39</v>
      </c>
      <c r="H36" s="21">
        <v>0.014409722222222221</v>
      </c>
      <c r="I36" s="42">
        <f t="shared" si="1"/>
        <v>0.002372685185185186</v>
      </c>
    </row>
    <row r="37" spans="1:9" ht="15">
      <c r="A37" s="30">
        <v>26</v>
      </c>
      <c r="B37" s="22">
        <v>175</v>
      </c>
      <c r="C37" s="19" t="s">
        <v>100</v>
      </c>
      <c r="D37" s="15" t="s">
        <v>101</v>
      </c>
      <c r="E37" s="20" t="s">
        <v>55</v>
      </c>
      <c r="F37" s="20">
        <v>21598</v>
      </c>
      <c r="G37" s="19" t="s">
        <v>39</v>
      </c>
      <c r="H37" s="21">
        <v>0.014444444444444446</v>
      </c>
      <c r="I37" s="42">
        <f t="shared" si="1"/>
        <v>0.00240740740740741</v>
      </c>
    </row>
    <row r="38" spans="1:9" ht="15">
      <c r="A38" s="30">
        <v>27</v>
      </c>
      <c r="B38" s="22">
        <v>172</v>
      </c>
      <c r="C38" s="19" t="s">
        <v>102</v>
      </c>
      <c r="D38" s="15" t="s">
        <v>103</v>
      </c>
      <c r="E38" s="20" t="s">
        <v>67</v>
      </c>
      <c r="F38" s="20">
        <v>21410</v>
      </c>
      <c r="G38" s="19" t="s">
        <v>39</v>
      </c>
      <c r="H38" s="21">
        <v>0.01486111111111111</v>
      </c>
      <c r="I38" s="42">
        <f t="shared" si="1"/>
        <v>0.0028240740740740743</v>
      </c>
    </row>
    <row r="39" spans="1:9" ht="15">
      <c r="A39" s="30">
        <v>28</v>
      </c>
      <c r="B39" s="22">
        <v>188</v>
      </c>
      <c r="C39" s="19" t="s">
        <v>104</v>
      </c>
      <c r="D39" s="15" t="s">
        <v>105</v>
      </c>
      <c r="E39" s="20" t="s">
        <v>42</v>
      </c>
      <c r="F39" s="20">
        <v>21121</v>
      </c>
      <c r="G39" s="19" t="s">
        <v>39</v>
      </c>
      <c r="H39" s="21">
        <v>0.01613425925925926</v>
      </c>
      <c r="I39" s="42">
        <f t="shared" si="1"/>
        <v>0.004097222222222226</v>
      </c>
    </row>
    <row r="40" spans="1:9" ht="15">
      <c r="A40" s="30">
        <v>29</v>
      </c>
      <c r="B40" s="22">
        <v>187</v>
      </c>
      <c r="C40" s="19" t="s">
        <v>106</v>
      </c>
      <c r="D40" s="15" t="s">
        <v>107</v>
      </c>
      <c r="E40" s="20" t="s">
        <v>42</v>
      </c>
      <c r="F40" s="20">
        <v>21176</v>
      </c>
      <c r="G40" s="19" t="s">
        <v>39</v>
      </c>
      <c r="H40" s="21">
        <v>0.01622685185185185</v>
      </c>
      <c r="I40" s="42">
        <f t="shared" si="1"/>
        <v>0.004189814814814815</v>
      </c>
    </row>
    <row r="41" spans="1:9" ht="15">
      <c r="A41" s="30">
        <v>30</v>
      </c>
      <c r="B41" s="22">
        <v>171</v>
      </c>
      <c r="C41" s="19" t="s">
        <v>108</v>
      </c>
      <c r="D41" s="15" t="s">
        <v>109</v>
      </c>
      <c r="E41" s="20" t="s">
        <v>67</v>
      </c>
      <c r="F41" s="20">
        <v>21411</v>
      </c>
      <c r="G41" s="19" t="s">
        <v>39</v>
      </c>
      <c r="H41" s="21">
        <v>0.017060185185185185</v>
      </c>
      <c r="I41" s="42">
        <f t="shared" si="1"/>
        <v>0.00502314814814815</v>
      </c>
    </row>
    <row r="42" spans="1:9" ht="15">
      <c r="A42" s="30"/>
      <c r="B42" s="22">
        <v>177</v>
      </c>
      <c r="C42" s="19" t="s">
        <v>110</v>
      </c>
      <c r="D42" s="15" t="s">
        <v>111</v>
      </c>
      <c r="E42" s="20" t="s">
        <v>52</v>
      </c>
      <c r="F42" s="20">
        <v>20734</v>
      </c>
      <c r="G42" s="19" t="s">
        <v>39</v>
      </c>
      <c r="H42" s="21" t="s">
        <v>112</v>
      </c>
      <c r="I42" s="42"/>
    </row>
    <row r="43" spans="1:9" ht="15">
      <c r="A43" s="49" t="s">
        <v>19</v>
      </c>
      <c r="B43" s="45">
        <v>31</v>
      </c>
      <c r="C43" s="32"/>
      <c r="D43" s="33"/>
      <c r="E43" s="31"/>
      <c r="F43" s="31"/>
      <c r="G43" s="34"/>
      <c r="H43" s="35"/>
      <c r="I43" s="35"/>
    </row>
    <row r="45" ht="15">
      <c r="A45" s="13" t="s">
        <v>514</v>
      </c>
    </row>
    <row r="46" spans="2:7" ht="15">
      <c r="B46" s="22">
        <v>177</v>
      </c>
      <c r="C46" s="19" t="s">
        <v>110</v>
      </c>
      <c r="D46" s="15" t="s">
        <v>111</v>
      </c>
      <c r="E46" s="20" t="s">
        <v>52</v>
      </c>
      <c r="F46" s="20">
        <v>20734</v>
      </c>
      <c r="G46" s="62" t="s">
        <v>515</v>
      </c>
    </row>
    <row r="49" spans="1:9" ht="15">
      <c r="A49" s="63" t="s">
        <v>23</v>
      </c>
      <c r="B49" s="63"/>
      <c r="C49" s="63"/>
      <c r="D49" s="63"/>
      <c r="E49" s="63"/>
      <c r="F49" s="63"/>
      <c r="G49" s="63"/>
      <c r="H49" s="63"/>
      <c r="I49" s="63"/>
    </row>
    <row r="50" spans="1:9" ht="15">
      <c r="A50" s="27" t="s">
        <v>20</v>
      </c>
      <c r="B50" s="27" t="s">
        <v>243</v>
      </c>
      <c r="C50" s="29"/>
      <c r="D50" s="28"/>
      <c r="E50" s="28"/>
      <c r="F50" s="28"/>
      <c r="G50" s="28"/>
      <c r="H50" s="28"/>
      <c r="I50" s="41" t="s">
        <v>247</v>
      </c>
    </row>
    <row r="51" spans="1:9" ht="15">
      <c r="A51" s="30">
        <v>1</v>
      </c>
      <c r="B51" s="22">
        <v>114</v>
      </c>
      <c r="C51" s="19" t="s">
        <v>150</v>
      </c>
      <c r="D51" s="15" t="s">
        <v>151</v>
      </c>
      <c r="E51" s="20" t="s">
        <v>152</v>
      </c>
      <c r="F51" s="20">
        <v>14350</v>
      </c>
      <c r="G51" s="19" t="s">
        <v>153</v>
      </c>
      <c r="H51" s="21">
        <v>0.04618055555555556</v>
      </c>
      <c r="I51" s="42">
        <f>H51-$H$51</f>
        <v>0</v>
      </c>
    </row>
    <row r="52" spans="1:9" ht="15">
      <c r="A52" s="30">
        <v>2</v>
      </c>
      <c r="B52" s="22">
        <v>107</v>
      </c>
      <c r="C52" s="19" t="s">
        <v>154</v>
      </c>
      <c r="D52" s="15" t="s">
        <v>155</v>
      </c>
      <c r="E52" s="20" t="s">
        <v>86</v>
      </c>
      <c r="F52" s="20">
        <v>20369</v>
      </c>
      <c r="G52" s="19" t="s">
        <v>153</v>
      </c>
      <c r="H52" s="21">
        <v>0.04693287037037037</v>
      </c>
      <c r="I52" s="42">
        <f>H52-$H$51</f>
        <v>0.0007523148148148098</v>
      </c>
    </row>
    <row r="53" spans="1:9" ht="15">
      <c r="A53" s="30">
        <v>3</v>
      </c>
      <c r="B53" s="22">
        <v>123</v>
      </c>
      <c r="C53" s="19" t="s">
        <v>156</v>
      </c>
      <c r="D53" s="15" t="s">
        <v>157</v>
      </c>
      <c r="E53" s="20" t="s">
        <v>80</v>
      </c>
      <c r="F53" s="20">
        <v>19357</v>
      </c>
      <c r="G53" s="19" t="s">
        <v>153</v>
      </c>
      <c r="H53" s="21">
        <v>0.04763888888888889</v>
      </c>
      <c r="I53" s="42">
        <f>H53-$H$51</f>
        <v>0.0014583333333333323</v>
      </c>
    </row>
    <row r="54" spans="1:9" ht="15">
      <c r="A54" s="30">
        <v>4</v>
      </c>
      <c r="B54" s="22">
        <v>113</v>
      </c>
      <c r="C54" s="19" t="s">
        <v>158</v>
      </c>
      <c r="D54" s="15" t="s">
        <v>159</v>
      </c>
      <c r="E54" s="20" t="s">
        <v>152</v>
      </c>
      <c r="F54" s="20">
        <v>21099</v>
      </c>
      <c r="G54" s="19" t="s">
        <v>153</v>
      </c>
      <c r="H54" s="21">
        <v>0.04771990740740741</v>
      </c>
      <c r="I54" s="42">
        <f>H54-$H$51</f>
        <v>0.0015393518518518542</v>
      </c>
    </row>
    <row r="55" spans="1:9" ht="15">
      <c r="A55" s="30">
        <v>5</v>
      </c>
      <c r="B55" s="22">
        <v>103</v>
      </c>
      <c r="C55" s="19" t="s">
        <v>160</v>
      </c>
      <c r="D55" s="15" t="s">
        <v>161</v>
      </c>
      <c r="E55" s="20" t="s">
        <v>162</v>
      </c>
      <c r="F55" s="20">
        <v>6915</v>
      </c>
      <c r="G55" s="19" t="s">
        <v>153</v>
      </c>
      <c r="H55" s="21">
        <v>0.04805555555555555</v>
      </c>
      <c r="I55" s="42">
        <f>H55-$H$51</f>
        <v>0.0018749999999999947</v>
      </c>
    </row>
    <row r="56" spans="1:9" ht="15">
      <c r="A56" s="30">
        <v>6</v>
      </c>
      <c r="B56" s="22">
        <v>108</v>
      </c>
      <c r="C56" s="19" t="s">
        <v>163</v>
      </c>
      <c r="D56" s="15" t="s">
        <v>164</v>
      </c>
      <c r="E56" s="20" t="s">
        <v>162</v>
      </c>
      <c r="F56" s="20">
        <v>19903</v>
      </c>
      <c r="G56" s="19" t="s">
        <v>153</v>
      </c>
      <c r="H56" s="21" t="s">
        <v>29</v>
      </c>
      <c r="I56" s="42"/>
    </row>
    <row r="57" spans="1:9" ht="15">
      <c r="A57" s="30">
        <v>7</v>
      </c>
      <c r="B57" s="22">
        <v>121</v>
      </c>
      <c r="C57" s="19" t="s">
        <v>165</v>
      </c>
      <c r="D57" s="15" t="s">
        <v>166</v>
      </c>
      <c r="E57" s="20" t="s">
        <v>52</v>
      </c>
      <c r="F57" s="20">
        <v>20129</v>
      </c>
      <c r="G57" s="19" t="s">
        <v>153</v>
      </c>
      <c r="H57" s="21">
        <v>0.04807870370370371</v>
      </c>
      <c r="I57" s="42">
        <f>H57-$H$51</f>
        <v>0.0018981481481481488</v>
      </c>
    </row>
    <row r="58" spans="1:9" ht="15">
      <c r="A58" s="30">
        <v>8</v>
      </c>
      <c r="B58" s="22">
        <v>116</v>
      </c>
      <c r="C58" s="19" t="s">
        <v>167</v>
      </c>
      <c r="D58" s="15" t="s">
        <v>168</v>
      </c>
      <c r="E58" s="20" t="s">
        <v>75</v>
      </c>
      <c r="F58" s="20">
        <v>20290</v>
      </c>
      <c r="G58" s="19" t="s">
        <v>153</v>
      </c>
      <c r="H58" s="21" t="s">
        <v>29</v>
      </c>
      <c r="I58" s="42"/>
    </row>
    <row r="59" spans="1:9" ht="15">
      <c r="A59" s="30">
        <v>9</v>
      </c>
      <c r="B59" s="22">
        <v>118</v>
      </c>
      <c r="C59" s="19" t="s">
        <v>169</v>
      </c>
      <c r="D59" s="15" t="s">
        <v>170</v>
      </c>
      <c r="E59" s="20" t="s">
        <v>123</v>
      </c>
      <c r="F59" s="20">
        <v>21418</v>
      </c>
      <c r="G59" s="19" t="s">
        <v>153</v>
      </c>
      <c r="H59" s="21">
        <v>0.049340277777777775</v>
      </c>
      <c r="I59" s="42">
        <f>H59-$H$51</f>
        <v>0.0031597222222222165</v>
      </c>
    </row>
    <row r="60" spans="1:9" ht="15">
      <c r="A60" s="30">
        <v>10</v>
      </c>
      <c r="B60" s="22">
        <v>119</v>
      </c>
      <c r="C60" s="19" t="s">
        <v>171</v>
      </c>
      <c r="D60" s="15" t="s">
        <v>172</v>
      </c>
      <c r="E60" s="20" t="s">
        <v>95</v>
      </c>
      <c r="F60" s="20">
        <v>10577</v>
      </c>
      <c r="G60" s="19" t="s">
        <v>153</v>
      </c>
      <c r="H60" s="21" t="s">
        <v>29</v>
      </c>
      <c r="I60" s="42"/>
    </row>
    <row r="61" spans="1:9" ht="15">
      <c r="A61" s="30">
        <v>11</v>
      </c>
      <c r="B61" s="22">
        <v>122</v>
      </c>
      <c r="C61" s="19" t="s">
        <v>173</v>
      </c>
      <c r="D61" s="15" t="s">
        <v>174</v>
      </c>
      <c r="E61" s="20" t="s">
        <v>175</v>
      </c>
      <c r="F61" s="20">
        <v>19404</v>
      </c>
      <c r="G61" s="19" t="s">
        <v>153</v>
      </c>
      <c r="H61" s="21">
        <v>0.049375</v>
      </c>
      <c r="I61" s="42">
        <f aca="true" t="shared" si="2" ref="I61:I76">H61-$H$51</f>
        <v>0.003194444444444444</v>
      </c>
    </row>
    <row r="62" spans="1:9" ht="15">
      <c r="A62" s="30">
        <v>12</v>
      </c>
      <c r="B62" s="22">
        <v>109</v>
      </c>
      <c r="C62" s="19" t="s">
        <v>176</v>
      </c>
      <c r="D62" s="15" t="s">
        <v>177</v>
      </c>
      <c r="E62" s="20" t="s">
        <v>83</v>
      </c>
      <c r="F62" s="20">
        <v>19679</v>
      </c>
      <c r="G62" s="19" t="s">
        <v>153</v>
      </c>
      <c r="H62" s="21">
        <v>0.04952546296296296</v>
      </c>
      <c r="I62" s="42">
        <f t="shared" si="2"/>
        <v>0.0033449074074074006</v>
      </c>
    </row>
    <row r="63" spans="1:9" ht="15">
      <c r="A63" s="30">
        <v>13</v>
      </c>
      <c r="B63" s="22">
        <v>106</v>
      </c>
      <c r="C63" s="19" t="s">
        <v>178</v>
      </c>
      <c r="D63" s="15" t="s">
        <v>179</v>
      </c>
      <c r="E63" s="20" t="s">
        <v>86</v>
      </c>
      <c r="F63" s="20">
        <v>19974</v>
      </c>
      <c r="G63" s="19" t="s">
        <v>153</v>
      </c>
      <c r="H63" s="21">
        <v>0.04954861111111111</v>
      </c>
      <c r="I63" s="42">
        <f t="shared" si="2"/>
        <v>0.0033680555555555547</v>
      </c>
    </row>
    <row r="64" spans="1:9" ht="15">
      <c r="A64" s="30">
        <v>14</v>
      </c>
      <c r="B64" s="22">
        <v>124</v>
      </c>
      <c r="C64" s="19" t="s">
        <v>180</v>
      </c>
      <c r="D64" s="15" t="s">
        <v>181</v>
      </c>
      <c r="E64" s="20" t="s">
        <v>80</v>
      </c>
      <c r="F64" s="20">
        <v>19529</v>
      </c>
      <c r="G64" s="19" t="s">
        <v>153</v>
      </c>
      <c r="H64" s="21">
        <v>0.04969907407407407</v>
      </c>
      <c r="I64" s="42">
        <f t="shared" si="2"/>
        <v>0.003518518518518511</v>
      </c>
    </row>
    <row r="65" spans="1:9" ht="15">
      <c r="A65" s="30">
        <v>15</v>
      </c>
      <c r="B65" s="22">
        <v>102</v>
      </c>
      <c r="C65" s="19" t="s">
        <v>182</v>
      </c>
      <c r="D65" s="15" t="s">
        <v>183</v>
      </c>
      <c r="E65" s="20" t="s">
        <v>162</v>
      </c>
      <c r="F65" s="20">
        <v>20418</v>
      </c>
      <c r="G65" s="19" t="s">
        <v>153</v>
      </c>
      <c r="H65" s="21">
        <v>0.050740740740740746</v>
      </c>
      <c r="I65" s="42">
        <f t="shared" si="2"/>
        <v>0.004560185185185188</v>
      </c>
    </row>
    <row r="66" spans="1:9" ht="15">
      <c r="A66" s="30">
        <v>16</v>
      </c>
      <c r="B66" s="22">
        <v>110</v>
      </c>
      <c r="C66" s="19" t="s">
        <v>184</v>
      </c>
      <c r="D66" s="15" t="s">
        <v>185</v>
      </c>
      <c r="E66" s="20" t="s">
        <v>152</v>
      </c>
      <c r="F66" s="20">
        <v>19344</v>
      </c>
      <c r="G66" s="19" t="s">
        <v>153</v>
      </c>
      <c r="H66" s="21">
        <v>0.050914351851851856</v>
      </c>
      <c r="I66" s="42">
        <f t="shared" si="2"/>
        <v>0.0047337962962962984</v>
      </c>
    </row>
    <row r="67" spans="1:9" ht="15">
      <c r="A67" s="30">
        <v>17</v>
      </c>
      <c r="B67" s="22">
        <v>104</v>
      </c>
      <c r="C67" s="19" t="s">
        <v>186</v>
      </c>
      <c r="D67" s="15" t="s">
        <v>187</v>
      </c>
      <c r="E67" s="20" t="s">
        <v>38</v>
      </c>
      <c r="F67" s="20">
        <v>7758</v>
      </c>
      <c r="G67" s="19" t="s">
        <v>153</v>
      </c>
      <c r="H67" s="21">
        <v>0.0516087962962963</v>
      </c>
      <c r="I67" s="42">
        <f t="shared" si="2"/>
        <v>0.00542824074074074</v>
      </c>
    </row>
    <row r="68" spans="1:9" ht="15">
      <c r="A68" s="30">
        <v>18</v>
      </c>
      <c r="B68" s="22">
        <v>111</v>
      </c>
      <c r="C68" s="19" t="s">
        <v>188</v>
      </c>
      <c r="D68" s="15" t="s">
        <v>189</v>
      </c>
      <c r="E68" s="20" t="s">
        <v>152</v>
      </c>
      <c r="F68" s="20">
        <v>19828</v>
      </c>
      <c r="G68" s="19" t="s">
        <v>153</v>
      </c>
      <c r="H68" s="21">
        <v>0.05165509259259259</v>
      </c>
      <c r="I68" s="42">
        <f t="shared" si="2"/>
        <v>0.005474537037037035</v>
      </c>
    </row>
    <row r="69" spans="1:9" ht="15">
      <c r="A69" s="30">
        <v>19</v>
      </c>
      <c r="B69" s="22">
        <v>112</v>
      </c>
      <c r="C69" s="19" t="s">
        <v>190</v>
      </c>
      <c r="D69" s="15" t="s">
        <v>191</v>
      </c>
      <c r="E69" s="20" t="s">
        <v>152</v>
      </c>
      <c r="F69" s="20">
        <v>20443</v>
      </c>
      <c r="G69" s="19" t="s">
        <v>153</v>
      </c>
      <c r="H69" s="21">
        <v>0.05206018518518518</v>
      </c>
      <c r="I69" s="42">
        <f t="shared" si="2"/>
        <v>0.0058796296296296235</v>
      </c>
    </row>
    <row r="70" spans="1:9" ht="15">
      <c r="A70" s="30">
        <v>20</v>
      </c>
      <c r="B70" s="22">
        <v>127</v>
      </c>
      <c r="C70" s="19" t="s">
        <v>192</v>
      </c>
      <c r="D70" s="15" t="s">
        <v>193</v>
      </c>
      <c r="E70" s="20" t="s">
        <v>45</v>
      </c>
      <c r="F70" s="20">
        <v>21514</v>
      </c>
      <c r="G70" s="19" t="s">
        <v>153</v>
      </c>
      <c r="H70" s="21">
        <v>0.05210648148148148</v>
      </c>
      <c r="I70" s="42">
        <f t="shared" si="2"/>
        <v>0.005925925925925925</v>
      </c>
    </row>
    <row r="71" spans="1:9" ht="15">
      <c r="A71" s="30">
        <v>21</v>
      </c>
      <c r="B71" s="22">
        <v>120</v>
      </c>
      <c r="C71" s="19" t="s">
        <v>194</v>
      </c>
      <c r="D71" s="15" t="s">
        <v>195</v>
      </c>
      <c r="E71" s="20" t="s">
        <v>196</v>
      </c>
      <c r="F71" s="20">
        <v>10875</v>
      </c>
      <c r="G71" s="19" t="s">
        <v>153</v>
      </c>
      <c r="H71" s="21">
        <v>0.05243055555555556</v>
      </c>
      <c r="I71" s="42">
        <f t="shared" si="2"/>
        <v>0.006249999999999999</v>
      </c>
    </row>
    <row r="72" spans="1:9" ht="15">
      <c r="A72" s="30">
        <v>22</v>
      </c>
      <c r="B72" s="22">
        <v>125</v>
      </c>
      <c r="C72" s="19" t="s">
        <v>197</v>
      </c>
      <c r="D72" s="15" t="s">
        <v>198</v>
      </c>
      <c r="E72" s="20" t="s">
        <v>199</v>
      </c>
      <c r="F72" s="20">
        <v>19813</v>
      </c>
      <c r="G72" s="19" t="s">
        <v>153</v>
      </c>
      <c r="H72" s="21">
        <v>0.0525</v>
      </c>
      <c r="I72" s="42">
        <f t="shared" si="2"/>
        <v>0.00631944444444444</v>
      </c>
    </row>
    <row r="73" spans="1:9" ht="15">
      <c r="A73" s="30">
        <v>23</v>
      </c>
      <c r="B73" s="22">
        <v>105</v>
      </c>
      <c r="C73" s="19" t="s">
        <v>200</v>
      </c>
      <c r="D73" s="15" t="s">
        <v>201</v>
      </c>
      <c r="E73" s="20" t="s">
        <v>38</v>
      </c>
      <c r="F73" s="20">
        <v>21194</v>
      </c>
      <c r="G73" s="19" t="s">
        <v>153</v>
      </c>
      <c r="H73" s="21">
        <v>0.05762731481481481</v>
      </c>
      <c r="I73" s="42">
        <f t="shared" si="2"/>
        <v>0.011446759259259254</v>
      </c>
    </row>
    <row r="74" spans="1:9" ht="15">
      <c r="A74" s="30">
        <v>24</v>
      </c>
      <c r="B74" s="22">
        <v>126</v>
      </c>
      <c r="C74" s="19" t="s">
        <v>202</v>
      </c>
      <c r="D74" s="15" t="s">
        <v>203</v>
      </c>
      <c r="E74" s="20" t="s">
        <v>45</v>
      </c>
      <c r="F74" s="20">
        <v>21515</v>
      </c>
      <c r="G74" s="19" t="s">
        <v>204</v>
      </c>
      <c r="H74" s="21">
        <v>0.0581712962962963</v>
      </c>
      <c r="I74" s="42">
        <f t="shared" si="2"/>
        <v>0.01199074074074074</v>
      </c>
    </row>
    <row r="75" spans="1:9" ht="15">
      <c r="A75" s="30">
        <v>25</v>
      </c>
      <c r="B75" s="22">
        <v>115</v>
      </c>
      <c r="C75" s="19" t="s">
        <v>205</v>
      </c>
      <c r="D75" s="15" t="s">
        <v>206</v>
      </c>
      <c r="E75" s="20" t="s">
        <v>75</v>
      </c>
      <c r="F75" s="20">
        <v>19292</v>
      </c>
      <c r="G75" s="19" t="s">
        <v>153</v>
      </c>
      <c r="H75" s="21">
        <v>0.06065972222222222</v>
      </c>
      <c r="I75" s="42">
        <f t="shared" si="2"/>
        <v>0.014479166666666661</v>
      </c>
    </row>
    <row r="76" spans="1:9" ht="15">
      <c r="A76" s="30">
        <v>26</v>
      </c>
      <c r="B76" s="22">
        <v>101</v>
      </c>
      <c r="C76" s="19" t="s">
        <v>207</v>
      </c>
      <c r="D76" s="15" t="s">
        <v>208</v>
      </c>
      <c r="E76" s="20" t="s">
        <v>64</v>
      </c>
      <c r="F76" s="20">
        <v>20766</v>
      </c>
      <c r="G76" s="19" t="s">
        <v>153</v>
      </c>
      <c r="H76" s="21">
        <v>0.07511574074074073</v>
      </c>
      <c r="I76" s="42">
        <f t="shared" si="2"/>
        <v>0.028935185185185175</v>
      </c>
    </row>
    <row r="77" spans="1:9" ht="15">
      <c r="A77" s="30"/>
      <c r="B77" s="22">
        <v>117</v>
      </c>
      <c r="C77" s="19" t="s">
        <v>209</v>
      </c>
      <c r="D77" s="15" t="s">
        <v>210</v>
      </c>
      <c r="E77" s="20" t="s">
        <v>67</v>
      </c>
      <c r="F77" s="20">
        <v>21412</v>
      </c>
      <c r="G77" s="19" t="s">
        <v>153</v>
      </c>
      <c r="H77" s="21" t="s">
        <v>112</v>
      </c>
      <c r="I77" s="42"/>
    </row>
    <row r="78" spans="1:9" ht="15">
      <c r="A78" s="49" t="s">
        <v>19</v>
      </c>
      <c r="B78" s="45">
        <v>27</v>
      </c>
      <c r="C78" s="32"/>
      <c r="D78" s="33"/>
      <c r="E78" s="31"/>
      <c r="F78" s="31"/>
      <c r="G78" s="34"/>
      <c r="H78" s="35"/>
      <c r="I78" s="35"/>
    </row>
    <row r="80" spans="1:9" ht="15">
      <c r="A80" s="63" t="s">
        <v>28</v>
      </c>
      <c r="B80" s="63"/>
      <c r="C80" s="63"/>
      <c r="D80" s="63"/>
      <c r="E80" s="63"/>
      <c r="F80" s="63"/>
      <c r="G80" s="63"/>
      <c r="H80" s="63"/>
      <c r="I80" s="63"/>
    </row>
    <row r="81" spans="1:9" ht="15">
      <c r="A81" s="27" t="s">
        <v>20</v>
      </c>
      <c r="B81" s="27" t="s">
        <v>243</v>
      </c>
      <c r="C81" s="29"/>
      <c r="D81" s="28"/>
      <c r="E81" s="28"/>
      <c r="F81" s="28"/>
      <c r="G81" s="28"/>
      <c r="H81" s="28"/>
      <c r="I81" s="41" t="s">
        <v>246</v>
      </c>
    </row>
    <row r="82" spans="1:9" ht="15">
      <c r="A82" s="30">
        <v>1</v>
      </c>
      <c r="B82" s="22">
        <v>41</v>
      </c>
      <c r="C82" s="19" t="s">
        <v>211</v>
      </c>
      <c r="D82" s="15" t="s">
        <v>212</v>
      </c>
      <c r="E82" s="20" t="s">
        <v>213</v>
      </c>
      <c r="F82" s="20">
        <v>10902</v>
      </c>
      <c r="G82" s="19" t="s">
        <v>214</v>
      </c>
      <c r="H82" s="21">
        <v>0.048125</v>
      </c>
      <c r="I82" s="42">
        <f>H82-$H$82</f>
        <v>0</v>
      </c>
    </row>
    <row r="83" spans="1:9" ht="15">
      <c r="A83" s="30">
        <v>2</v>
      </c>
      <c r="B83" s="22">
        <v>36</v>
      </c>
      <c r="C83" s="19" t="s">
        <v>215</v>
      </c>
      <c r="D83" s="15" t="s">
        <v>216</v>
      </c>
      <c r="E83" s="20" t="s">
        <v>80</v>
      </c>
      <c r="F83" s="20">
        <v>9821</v>
      </c>
      <c r="G83" s="19" t="s">
        <v>214</v>
      </c>
      <c r="H83" s="21">
        <v>0.0508912037037037</v>
      </c>
      <c r="I83" s="42">
        <f>H83-$H$82</f>
        <v>0.0027662037037037013</v>
      </c>
    </row>
    <row r="84" spans="1:9" ht="15">
      <c r="A84" s="30">
        <v>3</v>
      </c>
      <c r="B84" s="22">
        <v>31</v>
      </c>
      <c r="C84" s="19" t="s">
        <v>217</v>
      </c>
      <c r="D84" s="15" t="s">
        <v>218</v>
      </c>
      <c r="E84" s="20" t="s">
        <v>45</v>
      </c>
      <c r="F84" s="20">
        <v>5222</v>
      </c>
      <c r="G84" s="19" t="s">
        <v>214</v>
      </c>
      <c r="H84" s="21">
        <v>0.05206018518518518</v>
      </c>
      <c r="I84" s="42">
        <f aca="true" t="shared" si="3" ref="I84:I93">H84-$H$82</f>
        <v>0.0039351851851851805</v>
      </c>
    </row>
    <row r="85" spans="1:9" ht="15">
      <c r="A85" s="30">
        <v>4</v>
      </c>
      <c r="B85" s="22">
        <v>39</v>
      </c>
      <c r="C85" s="19" t="s">
        <v>219</v>
      </c>
      <c r="D85" s="15" t="s">
        <v>220</v>
      </c>
      <c r="E85" s="20" t="s">
        <v>42</v>
      </c>
      <c r="F85" s="20">
        <v>20388</v>
      </c>
      <c r="G85" s="19" t="s">
        <v>214</v>
      </c>
      <c r="H85" s="21">
        <v>0.05215277777777778</v>
      </c>
      <c r="I85" s="42">
        <f t="shared" si="3"/>
        <v>0.004027777777777776</v>
      </c>
    </row>
    <row r="86" spans="1:9" ht="15">
      <c r="A86" s="30">
        <v>5</v>
      </c>
      <c r="B86" s="22">
        <v>40</v>
      </c>
      <c r="C86" s="19" t="s">
        <v>221</v>
      </c>
      <c r="D86" s="15" t="s">
        <v>222</v>
      </c>
      <c r="E86" s="20" t="s">
        <v>223</v>
      </c>
      <c r="F86" s="20">
        <v>21465</v>
      </c>
      <c r="G86" s="19" t="s">
        <v>214</v>
      </c>
      <c r="H86" s="21">
        <v>0.05226851851851852</v>
      </c>
      <c r="I86" s="42">
        <f t="shared" si="3"/>
        <v>0.004143518518518519</v>
      </c>
    </row>
    <row r="87" spans="1:9" ht="15">
      <c r="A87" s="30">
        <v>6</v>
      </c>
      <c r="B87" s="22">
        <v>37</v>
      </c>
      <c r="C87" s="19" t="s">
        <v>224</v>
      </c>
      <c r="D87" s="15" t="s">
        <v>225</v>
      </c>
      <c r="E87" s="20" t="s">
        <v>80</v>
      </c>
      <c r="F87" s="20">
        <v>5529</v>
      </c>
      <c r="G87" s="19" t="s">
        <v>214</v>
      </c>
      <c r="H87" s="21">
        <v>0.05351851851851852</v>
      </c>
      <c r="I87" s="42">
        <f t="shared" si="3"/>
        <v>0.00539351851851852</v>
      </c>
    </row>
    <row r="88" spans="1:9" ht="15">
      <c r="A88" s="30">
        <v>7</v>
      </c>
      <c r="B88" s="22">
        <v>38</v>
      </c>
      <c r="C88" s="19" t="s">
        <v>226</v>
      </c>
      <c r="D88" s="15" t="s">
        <v>227</v>
      </c>
      <c r="E88" s="20" t="s">
        <v>228</v>
      </c>
      <c r="F88" s="20">
        <v>11991</v>
      </c>
      <c r="G88" s="19" t="s">
        <v>214</v>
      </c>
      <c r="H88" s="21">
        <v>0.05486111111111111</v>
      </c>
      <c r="I88" s="42">
        <f t="shared" si="3"/>
        <v>0.006736111111111109</v>
      </c>
    </row>
    <row r="89" spans="1:9" ht="15">
      <c r="A89" s="30">
        <v>8</v>
      </c>
      <c r="B89" s="22">
        <v>35</v>
      </c>
      <c r="C89" s="19" t="s">
        <v>229</v>
      </c>
      <c r="D89" s="15" t="s">
        <v>230</v>
      </c>
      <c r="E89" s="20" t="s">
        <v>231</v>
      </c>
      <c r="F89" s="20">
        <v>0</v>
      </c>
      <c r="G89" s="19" t="s">
        <v>214</v>
      </c>
      <c r="H89" s="21">
        <v>0.054907407407407405</v>
      </c>
      <c r="I89" s="42">
        <f t="shared" si="3"/>
        <v>0.006782407407407404</v>
      </c>
    </row>
    <row r="90" spans="1:9" ht="15">
      <c r="A90" s="30">
        <v>9</v>
      </c>
      <c r="B90" s="22">
        <v>34</v>
      </c>
      <c r="C90" s="19" t="s">
        <v>232</v>
      </c>
      <c r="D90" s="15" t="s">
        <v>233</v>
      </c>
      <c r="E90" s="20" t="s">
        <v>52</v>
      </c>
      <c r="F90" s="20">
        <v>20513</v>
      </c>
      <c r="G90" s="19" t="s">
        <v>214</v>
      </c>
      <c r="H90" s="21">
        <v>0.06076388888888889</v>
      </c>
      <c r="I90" s="42">
        <f t="shared" si="3"/>
        <v>0.012638888888888887</v>
      </c>
    </row>
    <row r="91" spans="1:9" ht="15">
      <c r="A91" s="30">
        <v>10</v>
      </c>
      <c r="B91" s="22">
        <v>33</v>
      </c>
      <c r="C91" s="19" t="s">
        <v>234</v>
      </c>
      <c r="D91" s="15" t="s">
        <v>235</v>
      </c>
      <c r="E91" s="20" t="s">
        <v>236</v>
      </c>
      <c r="F91" s="20">
        <v>20834</v>
      </c>
      <c r="G91" s="19" t="s">
        <v>214</v>
      </c>
      <c r="H91" s="21">
        <v>0.0628587962962963</v>
      </c>
      <c r="I91" s="42">
        <f t="shared" si="3"/>
        <v>0.0147337962962963</v>
      </c>
    </row>
    <row r="92" spans="1:9" ht="15">
      <c r="A92" s="30">
        <v>11</v>
      </c>
      <c r="B92" s="22">
        <v>32</v>
      </c>
      <c r="C92" s="19" t="s">
        <v>237</v>
      </c>
      <c r="D92" s="15" t="s">
        <v>238</v>
      </c>
      <c r="E92" s="20" t="s">
        <v>45</v>
      </c>
      <c r="F92" s="20">
        <v>19248</v>
      </c>
      <c r="G92" s="19" t="s">
        <v>214</v>
      </c>
      <c r="H92" s="21">
        <v>0.06293981481481481</v>
      </c>
      <c r="I92" s="42">
        <f t="shared" si="3"/>
        <v>0.014814814814814808</v>
      </c>
    </row>
    <row r="93" spans="1:9" ht="15">
      <c r="A93" s="30">
        <v>12</v>
      </c>
      <c r="B93" s="22">
        <v>42</v>
      </c>
      <c r="C93" s="19" t="s">
        <v>239</v>
      </c>
      <c r="D93" s="15" t="s">
        <v>240</v>
      </c>
      <c r="E93" s="20" t="s">
        <v>241</v>
      </c>
      <c r="F93" s="20">
        <v>21117</v>
      </c>
      <c r="G93" s="19" t="s">
        <v>214</v>
      </c>
      <c r="H93" s="21">
        <v>0.06311342592592593</v>
      </c>
      <c r="I93" s="42">
        <f t="shared" si="3"/>
        <v>0.014988425925925933</v>
      </c>
    </row>
    <row r="94" spans="1:9" ht="15">
      <c r="A94" s="49" t="s">
        <v>19</v>
      </c>
      <c r="B94" s="47">
        <v>12</v>
      </c>
      <c r="C94" s="46"/>
      <c r="D94" s="46"/>
      <c r="E94" s="46"/>
      <c r="F94" s="46"/>
      <c r="G94" s="46"/>
      <c r="H94" s="46"/>
      <c r="I94" s="46"/>
    </row>
    <row r="95" spans="1:9" ht="15">
      <c r="A95" s="53"/>
      <c r="B95" s="54"/>
      <c r="C95" s="17"/>
      <c r="D95" s="17"/>
      <c r="E95" s="17"/>
      <c r="F95" s="17"/>
      <c r="G95" s="17"/>
      <c r="H95" s="17"/>
      <c r="I95" s="17"/>
    </row>
    <row r="96" spans="1:9" ht="15">
      <c r="A96" s="63" t="s">
        <v>31</v>
      </c>
      <c r="B96" s="63"/>
      <c r="C96" s="63"/>
      <c r="D96" s="63"/>
      <c r="E96" s="63"/>
      <c r="F96" s="63"/>
      <c r="G96" s="63"/>
      <c r="H96" s="63"/>
      <c r="I96" s="63"/>
    </row>
    <row r="97" spans="1:9" ht="15">
      <c r="A97" s="27" t="s">
        <v>20</v>
      </c>
      <c r="B97" s="27" t="s">
        <v>242</v>
      </c>
      <c r="C97" s="29"/>
      <c r="D97" s="28"/>
      <c r="E97" s="28"/>
      <c r="F97" s="28"/>
      <c r="G97" s="28"/>
      <c r="H97" s="28"/>
      <c r="I97" s="41" t="s">
        <v>248</v>
      </c>
    </row>
    <row r="98" spans="1:9" ht="15">
      <c r="A98" s="30">
        <v>1</v>
      </c>
      <c r="B98" s="50">
        <v>1</v>
      </c>
      <c r="C98" s="19" t="s">
        <v>113</v>
      </c>
      <c r="D98" s="15" t="s">
        <v>114</v>
      </c>
      <c r="E98" s="20" t="s">
        <v>115</v>
      </c>
      <c r="F98" s="20">
        <v>19298</v>
      </c>
      <c r="G98" s="51" t="s">
        <v>116</v>
      </c>
      <c r="H98" s="21">
        <v>0.01247685185185185</v>
      </c>
      <c r="I98" s="42">
        <f>H98-$H$98</f>
        <v>0</v>
      </c>
    </row>
    <row r="99" spans="1:9" ht="15">
      <c r="A99" s="30">
        <v>2</v>
      </c>
      <c r="B99" s="50">
        <v>5</v>
      </c>
      <c r="C99" s="19" t="s">
        <v>117</v>
      </c>
      <c r="D99" s="15" t="s">
        <v>118</v>
      </c>
      <c r="E99" s="20" t="s">
        <v>75</v>
      </c>
      <c r="F99" s="20">
        <v>20187</v>
      </c>
      <c r="G99" s="51" t="s">
        <v>116</v>
      </c>
      <c r="H99" s="21">
        <v>0.01258101851851852</v>
      </c>
      <c r="I99" s="42">
        <f>H99-$H$98</f>
        <v>0.00010416666666666907</v>
      </c>
    </row>
    <row r="100" spans="1:9" ht="15">
      <c r="A100" s="30">
        <v>3</v>
      </c>
      <c r="B100" s="50">
        <v>10</v>
      </c>
      <c r="C100" s="19" t="s">
        <v>119</v>
      </c>
      <c r="D100" s="15" t="s">
        <v>120</v>
      </c>
      <c r="E100" s="20" t="s">
        <v>52</v>
      </c>
      <c r="F100" s="20">
        <v>19889</v>
      </c>
      <c r="G100" s="51" t="s">
        <v>116</v>
      </c>
      <c r="H100" s="21" t="s">
        <v>29</v>
      </c>
      <c r="I100" s="42"/>
    </row>
    <row r="101" spans="1:9" ht="15">
      <c r="A101" s="30">
        <v>4</v>
      </c>
      <c r="B101" s="50">
        <v>7</v>
      </c>
      <c r="C101" s="19" t="s">
        <v>121</v>
      </c>
      <c r="D101" s="15" t="s">
        <v>122</v>
      </c>
      <c r="E101" s="20" t="s">
        <v>123</v>
      </c>
      <c r="F101" s="20">
        <v>21303</v>
      </c>
      <c r="G101" s="51" t="s">
        <v>116</v>
      </c>
      <c r="H101" s="21" t="s">
        <v>29</v>
      </c>
      <c r="I101" s="42"/>
    </row>
    <row r="102" spans="1:9" ht="15">
      <c r="A102" s="30">
        <v>5</v>
      </c>
      <c r="B102" s="50">
        <v>15</v>
      </c>
      <c r="C102" s="19" t="s">
        <v>124</v>
      </c>
      <c r="D102" s="15" t="s">
        <v>125</v>
      </c>
      <c r="E102" s="52" t="s">
        <v>80</v>
      </c>
      <c r="F102" s="20">
        <v>5270</v>
      </c>
      <c r="G102" s="51" t="s">
        <v>126</v>
      </c>
      <c r="H102" s="21">
        <v>0.012650462962962962</v>
      </c>
      <c r="I102" s="42">
        <f aca="true" t="shared" si="4" ref="I102:I113">H102-$H$98</f>
        <v>0.00017361111111111223</v>
      </c>
    </row>
    <row r="103" spans="1:9" ht="15">
      <c r="A103" s="30">
        <v>6</v>
      </c>
      <c r="B103" s="50">
        <v>16</v>
      </c>
      <c r="C103" s="19" t="s">
        <v>127</v>
      </c>
      <c r="D103" s="15" t="s">
        <v>128</v>
      </c>
      <c r="E103" s="20" t="s">
        <v>129</v>
      </c>
      <c r="F103" s="20">
        <v>20851</v>
      </c>
      <c r="G103" s="51" t="s">
        <v>126</v>
      </c>
      <c r="H103" s="21">
        <v>0.012685185185185183</v>
      </c>
      <c r="I103" s="42">
        <f t="shared" si="4"/>
        <v>0.00020833333333333294</v>
      </c>
    </row>
    <row r="104" spans="1:9" ht="15">
      <c r="A104" s="30">
        <v>7</v>
      </c>
      <c r="B104" s="50">
        <v>14</v>
      </c>
      <c r="C104" s="19" t="s">
        <v>130</v>
      </c>
      <c r="D104" s="15" t="s">
        <v>131</v>
      </c>
      <c r="E104" s="20" t="s">
        <v>80</v>
      </c>
      <c r="F104" s="20">
        <v>19299</v>
      </c>
      <c r="G104" s="51" t="s">
        <v>116</v>
      </c>
      <c r="H104" s="21">
        <v>0.012766203703703703</v>
      </c>
      <c r="I104" s="42">
        <f t="shared" si="4"/>
        <v>0.00028935185185185314</v>
      </c>
    </row>
    <row r="105" spans="1:9" ht="15">
      <c r="A105" s="30">
        <v>8</v>
      </c>
      <c r="B105" s="50">
        <v>11</v>
      </c>
      <c r="C105" s="19" t="s">
        <v>132</v>
      </c>
      <c r="D105" s="15" t="s">
        <v>133</v>
      </c>
      <c r="E105" s="52" t="s">
        <v>52</v>
      </c>
      <c r="F105" s="20">
        <v>5291</v>
      </c>
      <c r="G105" s="51" t="s">
        <v>116</v>
      </c>
      <c r="H105" s="21">
        <v>0.012777777777777777</v>
      </c>
      <c r="I105" s="42">
        <f t="shared" si="4"/>
        <v>0.0003009259259259267</v>
      </c>
    </row>
    <row r="106" spans="1:9" ht="15">
      <c r="A106" s="30">
        <v>9</v>
      </c>
      <c r="B106" s="50">
        <v>6</v>
      </c>
      <c r="C106" s="19" t="s">
        <v>134</v>
      </c>
      <c r="D106" s="15" t="s">
        <v>135</v>
      </c>
      <c r="E106" s="52" t="s">
        <v>67</v>
      </c>
      <c r="F106" s="20">
        <v>21408</v>
      </c>
      <c r="G106" s="51" t="s">
        <v>116</v>
      </c>
      <c r="H106" s="21">
        <v>0.01306712962962963</v>
      </c>
      <c r="I106" s="42">
        <f t="shared" si="4"/>
        <v>0.0005902777777777798</v>
      </c>
    </row>
    <row r="107" spans="1:9" ht="15">
      <c r="A107" s="30">
        <v>10</v>
      </c>
      <c r="B107" s="50">
        <v>9</v>
      </c>
      <c r="C107" s="19" t="s">
        <v>136</v>
      </c>
      <c r="D107" s="15" t="s">
        <v>137</v>
      </c>
      <c r="E107" s="52" t="s">
        <v>52</v>
      </c>
      <c r="F107" s="20">
        <v>19300</v>
      </c>
      <c r="G107" s="51" t="s">
        <v>116</v>
      </c>
      <c r="H107" s="21">
        <v>0.013125</v>
      </c>
      <c r="I107" s="42">
        <f t="shared" si="4"/>
        <v>0.0006481481481481494</v>
      </c>
    </row>
    <row r="108" spans="1:9" ht="15">
      <c r="A108" s="30">
        <v>11</v>
      </c>
      <c r="B108" s="50">
        <v>4</v>
      </c>
      <c r="C108" s="19" t="s">
        <v>138</v>
      </c>
      <c r="D108" s="15" t="s">
        <v>139</v>
      </c>
      <c r="E108" s="52" t="s">
        <v>67</v>
      </c>
      <c r="F108" s="20">
        <v>21128</v>
      </c>
      <c r="G108" s="51" t="s">
        <v>116</v>
      </c>
      <c r="H108" s="21">
        <v>0.013136574074074077</v>
      </c>
      <c r="I108" s="42">
        <f t="shared" si="4"/>
        <v>0.0006597222222222265</v>
      </c>
    </row>
    <row r="109" spans="1:9" ht="15">
      <c r="A109" s="30">
        <v>12</v>
      </c>
      <c r="B109" s="50">
        <v>8</v>
      </c>
      <c r="C109" s="19" t="s">
        <v>140</v>
      </c>
      <c r="D109" s="15" t="s">
        <v>141</v>
      </c>
      <c r="E109" s="52" t="s">
        <v>95</v>
      </c>
      <c r="F109" s="20">
        <v>11626</v>
      </c>
      <c r="G109" s="51" t="s">
        <v>126</v>
      </c>
      <c r="H109" s="21">
        <v>0.013171296296296294</v>
      </c>
      <c r="I109" s="42">
        <f t="shared" si="4"/>
        <v>0.0006944444444444437</v>
      </c>
    </row>
    <row r="110" spans="1:9" ht="15">
      <c r="A110" s="30">
        <v>13</v>
      </c>
      <c r="B110" s="50">
        <v>13</v>
      </c>
      <c r="C110" s="19" t="s">
        <v>142</v>
      </c>
      <c r="D110" s="15" t="s">
        <v>143</v>
      </c>
      <c r="E110" s="52" t="s">
        <v>52</v>
      </c>
      <c r="F110" s="20">
        <v>20691</v>
      </c>
      <c r="G110" s="51" t="s">
        <v>116</v>
      </c>
      <c r="H110" s="21">
        <v>0.013194444444444444</v>
      </c>
      <c r="I110" s="42">
        <f t="shared" si="4"/>
        <v>0.0007175925925925943</v>
      </c>
    </row>
    <row r="111" spans="1:9" ht="15">
      <c r="A111" s="30">
        <v>14</v>
      </c>
      <c r="B111" s="50">
        <v>2</v>
      </c>
      <c r="C111" s="19" t="s">
        <v>144</v>
      </c>
      <c r="D111" s="15" t="s">
        <v>145</v>
      </c>
      <c r="E111" s="52" t="s">
        <v>48</v>
      </c>
      <c r="F111" s="20">
        <v>20973</v>
      </c>
      <c r="G111" s="51" t="s">
        <v>116</v>
      </c>
      <c r="H111" s="21">
        <v>0.013206018518518518</v>
      </c>
      <c r="I111" s="42">
        <f t="shared" si="4"/>
        <v>0.0007291666666666679</v>
      </c>
    </row>
    <row r="112" spans="1:9" ht="15">
      <c r="A112" s="30">
        <v>15</v>
      </c>
      <c r="B112" s="50">
        <v>3</v>
      </c>
      <c r="C112" s="19" t="s">
        <v>146</v>
      </c>
      <c r="D112" s="15" t="s">
        <v>147</v>
      </c>
      <c r="E112" s="52" t="s">
        <v>67</v>
      </c>
      <c r="F112" s="20">
        <v>21409</v>
      </c>
      <c r="G112" s="51" t="s">
        <v>116</v>
      </c>
      <c r="H112" s="21">
        <v>0.01423611111111111</v>
      </c>
      <c r="I112" s="42">
        <f t="shared" si="4"/>
        <v>0.0017592592592592608</v>
      </c>
    </row>
    <row r="113" spans="1:9" ht="15">
      <c r="A113" s="30">
        <v>16</v>
      </c>
      <c r="B113" s="50">
        <v>12</v>
      </c>
      <c r="C113" s="19" t="s">
        <v>148</v>
      </c>
      <c r="D113" s="15" t="s">
        <v>149</v>
      </c>
      <c r="E113" s="52" t="s">
        <v>52</v>
      </c>
      <c r="F113" s="20">
        <v>21618</v>
      </c>
      <c r="G113" s="51" t="s">
        <v>116</v>
      </c>
      <c r="H113" s="21">
        <v>0.01633101851851852</v>
      </c>
      <c r="I113" s="42">
        <f t="shared" si="4"/>
        <v>0.003854166666666669</v>
      </c>
    </row>
    <row r="114" spans="1:9" ht="15">
      <c r="A114" s="49" t="s">
        <v>19</v>
      </c>
      <c r="B114" s="45">
        <v>16</v>
      </c>
      <c r="C114" s="32"/>
      <c r="D114" s="33"/>
      <c r="E114" s="31"/>
      <c r="F114" s="31"/>
      <c r="G114" s="34"/>
      <c r="H114" s="35"/>
      <c r="I114" s="35"/>
    </row>
    <row r="116" spans="1:9" ht="15" customHeight="1">
      <c r="A116" s="63" t="s">
        <v>27</v>
      </c>
      <c r="B116" s="63"/>
      <c r="C116" s="63"/>
      <c r="D116" s="63"/>
      <c r="E116" s="63"/>
      <c r="F116" s="63"/>
      <c r="G116" s="63"/>
      <c r="H116" s="63"/>
      <c r="I116" s="63"/>
    </row>
    <row r="117" spans="1:9" ht="15" customHeight="1">
      <c r="A117" s="27" t="s">
        <v>20</v>
      </c>
      <c r="B117" s="27" t="s">
        <v>244</v>
      </c>
      <c r="C117" s="29"/>
      <c r="D117" s="28"/>
      <c r="E117" s="28"/>
      <c r="F117" s="28"/>
      <c r="G117" s="28"/>
      <c r="H117" s="28"/>
      <c r="I117" s="41" t="s">
        <v>32</v>
      </c>
    </row>
    <row r="118" spans="1:9" ht="15">
      <c r="A118" s="30">
        <v>1</v>
      </c>
      <c r="B118" s="22">
        <v>1</v>
      </c>
      <c r="C118" s="19" t="s">
        <v>341</v>
      </c>
      <c r="D118" s="15" t="s">
        <v>342</v>
      </c>
      <c r="E118" s="20" t="s">
        <v>343</v>
      </c>
      <c r="F118" s="20">
        <v>20099</v>
      </c>
      <c r="G118" s="19" t="s">
        <v>344</v>
      </c>
      <c r="H118" s="21">
        <v>0.07689814814814815</v>
      </c>
      <c r="I118" s="42">
        <f>H118-$H$118</f>
        <v>0</v>
      </c>
    </row>
    <row r="119" spans="1:9" ht="15">
      <c r="A119" s="30">
        <v>2</v>
      </c>
      <c r="B119" s="22">
        <v>12</v>
      </c>
      <c r="C119" s="19" t="s">
        <v>345</v>
      </c>
      <c r="D119" s="15" t="s">
        <v>346</v>
      </c>
      <c r="E119" s="20" t="s">
        <v>83</v>
      </c>
      <c r="F119" s="20">
        <v>14364</v>
      </c>
      <c r="G119" s="19" t="s">
        <v>344</v>
      </c>
      <c r="H119" s="21">
        <v>0.07690972222222221</v>
      </c>
      <c r="I119" s="42">
        <f>H119-$H$118</f>
        <v>1.1574074074066631E-05</v>
      </c>
    </row>
    <row r="120" spans="1:9" ht="15">
      <c r="A120" s="30">
        <v>3</v>
      </c>
      <c r="B120" s="22">
        <v>37</v>
      </c>
      <c r="C120" s="19" t="s">
        <v>347</v>
      </c>
      <c r="D120" s="15" t="s">
        <v>348</v>
      </c>
      <c r="E120" s="20" t="s">
        <v>213</v>
      </c>
      <c r="F120" s="20">
        <v>10354</v>
      </c>
      <c r="G120" s="19" t="s">
        <v>344</v>
      </c>
      <c r="H120" s="21">
        <v>0.07699074074074073</v>
      </c>
      <c r="I120" s="42">
        <f>H120-$H$118</f>
        <v>9.259259259258856E-05</v>
      </c>
    </row>
    <row r="121" spans="1:9" ht="15">
      <c r="A121" s="30">
        <v>4</v>
      </c>
      <c r="B121" s="22">
        <v>45</v>
      </c>
      <c r="C121" s="19" t="s">
        <v>349</v>
      </c>
      <c r="D121" s="15" t="s">
        <v>350</v>
      </c>
      <c r="E121" s="20" t="s">
        <v>351</v>
      </c>
      <c r="F121" s="20">
        <v>20253</v>
      </c>
      <c r="G121" s="19" t="s">
        <v>344</v>
      </c>
      <c r="H121" s="21">
        <v>0.07824074074074074</v>
      </c>
      <c r="I121" s="42">
        <f>H121-$H$118</f>
        <v>0.0013425925925925897</v>
      </c>
    </row>
    <row r="122" spans="1:9" ht="15">
      <c r="A122" s="30">
        <v>5</v>
      </c>
      <c r="B122" s="22">
        <v>15</v>
      </c>
      <c r="C122" s="19" t="s">
        <v>352</v>
      </c>
      <c r="D122" s="15" t="s">
        <v>353</v>
      </c>
      <c r="E122" s="20" t="s">
        <v>152</v>
      </c>
      <c r="F122" s="20">
        <v>7825</v>
      </c>
      <c r="G122" s="19" t="s">
        <v>344</v>
      </c>
      <c r="H122" s="21" t="s">
        <v>29</v>
      </c>
      <c r="I122" s="42"/>
    </row>
    <row r="123" spans="1:9" ht="15">
      <c r="A123" s="30">
        <v>6</v>
      </c>
      <c r="B123" s="22">
        <v>17</v>
      </c>
      <c r="C123" s="19" t="s">
        <v>354</v>
      </c>
      <c r="D123" s="15" t="s">
        <v>355</v>
      </c>
      <c r="E123" s="20" t="s">
        <v>162</v>
      </c>
      <c r="F123" s="20">
        <v>19701</v>
      </c>
      <c r="G123" s="19" t="s">
        <v>344</v>
      </c>
      <c r="H123" s="21">
        <v>0.07837962962962963</v>
      </c>
      <c r="I123" s="42">
        <f aca="true" t="shared" si="5" ref="I123:I128">H123-$H$118</f>
        <v>0.0014814814814814864</v>
      </c>
    </row>
    <row r="124" spans="1:9" ht="15">
      <c r="A124" s="30">
        <v>7</v>
      </c>
      <c r="B124" s="22">
        <v>55</v>
      </c>
      <c r="C124" s="19" t="s">
        <v>356</v>
      </c>
      <c r="D124" s="15" t="s">
        <v>357</v>
      </c>
      <c r="E124" s="20" t="s">
        <v>42</v>
      </c>
      <c r="F124" s="20">
        <v>17809</v>
      </c>
      <c r="G124" s="19" t="s">
        <v>344</v>
      </c>
      <c r="H124" s="21">
        <v>0.07972222222222222</v>
      </c>
      <c r="I124" s="42">
        <f t="shared" si="5"/>
        <v>0.002824074074074076</v>
      </c>
    </row>
    <row r="125" spans="1:9" ht="15">
      <c r="A125" s="30">
        <v>8</v>
      </c>
      <c r="B125" s="22">
        <v>46</v>
      </c>
      <c r="C125" s="19" t="s">
        <v>358</v>
      </c>
      <c r="D125" s="15" t="s">
        <v>359</v>
      </c>
      <c r="E125" s="20" t="s">
        <v>360</v>
      </c>
      <c r="F125" s="20">
        <v>19555</v>
      </c>
      <c r="G125" s="19" t="s">
        <v>344</v>
      </c>
      <c r="H125" s="21">
        <v>0.0797800925925926</v>
      </c>
      <c r="I125" s="42">
        <f t="shared" si="5"/>
        <v>0.002881944444444451</v>
      </c>
    </row>
    <row r="126" spans="1:9" ht="15">
      <c r="A126" s="30">
        <v>9</v>
      </c>
      <c r="B126" s="22">
        <v>16</v>
      </c>
      <c r="C126" s="19" t="s">
        <v>361</v>
      </c>
      <c r="D126" s="15" t="s">
        <v>362</v>
      </c>
      <c r="E126" s="20" t="s">
        <v>152</v>
      </c>
      <c r="F126" s="20">
        <v>13172</v>
      </c>
      <c r="G126" s="19" t="s">
        <v>344</v>
      </c>
      <c r="H126" s="21">
        <v>0.08120370370370371</v>
      </c>
      <c r="I126" s="42">
        <f t="shared" si="5"/>
        <v>0.0043055555555555625</v>
      </c>
    </row>
    <row r="127" spans="1:9" ht="15">
      <c r="A127" s="30">
        <v>10</v>
      </c>
      <c r="B127" s="22">
        <v>38</v>
      </c>
      <c r="C127" s="19" t="s">
        <v>363</v>
      </c>
      <c r="D127" s="15" t="s">
        <v>364</v>
      </c>
      <c r="E127" s="20" t="s">
        <v>213</v>
      </c>
      <c r="F127" s="20">
        <v>8356</v>
      </c>
      <c r="G127" s="19" t="s">
        <v>344</v>
      </c>
      <c r="H127" s="21">
        <v>0.08122685185185186</v>
      </c>
      <c r="I127" s="42">
        <f t="shared" si="5"/>
        <v>0.00432870370370371</v>
      </c>
    </row>
    <row r="128" spans="1:9" ht="15">
      <c r="A128" s="30">
        <v>11</v>
      </c>
      <c r="B128" s="22">
        <v>14</v>
      </c>
      <c r="C128" s="19" t="s">
        <v>365</v>
      </c>
      <c r="D128" s="15" t="s">
        <v>366</v>
      </c>
      <c r="E128" s="20" t="s">
        <v>152</v>
      </c>
      <c r="F128" s="20">
        <v>19957</v>
      </c>
      <c r="G128" s="19" t="s">
        <v>344</v>
      </c>
      <c r="H128" s="21">
        <v>0.08123842592592594</v>
      </c>
      <c r="I128" s="42">
        <f t="shared" si="5"/>
        <v>0.00434027777777779</v>
      </c>
    </row>
    <row r="129" spans="1:9" ht="15">
      <c r="A129" s="30">
        <v>12</v>
      </c>
      <c r="B129" s="22">
        <v>26</v>
      </c>
      <c r="C129" s="19" t="s">
        <v>367</v>
      </c>
      <c r="D129" s="15" t="s">
        <v>368</v>
      </c>
      <c r="E129" s="20" t="s">
        <v>369</v>
      </c>
      <c r="F129" s="20">
        <v>14473</v>
      </c>
      <c r="G129" s="19" t="s">
        <v>344</v>
      </c>
      <c r="H129" s="21" t="s">
        <v>29</v>
      </c>
      <c r="I129" s="42"/>
    </row>
    <row r="130" spans="1:9" ht="15">
      <c r="A130" s="30">
        <v>13</v>
      </c>
      <c r="B130" s="22">
        <v>48</v>
      </c>
      <c r="C130" s="19" t="s">
        <v>370</v>
      </c>
      <c r="D130" s="15" t="s">
        <v>371</v>
      </c>
      <c r="E130" s="20" t="s">
        <v>152</v>
      </c>
      <c r="F130" s="20">
        <v>5599</v>
      </c>
      <c r="G130" s="19" t="s">
        <v>344</v>
      </c>
      <c r="H130" s="21">
        <v>0.08125</v>
      </c>
      <c r="I130" s="42">
        <f aca="true" t="shared" si="6" ref="I130:I144">H130-$H$118</f>
        <v>0.004351851851851857</v>
      </c>
    </row>
    <row r="131" spans="1:9" ht="15">
      <c r="A131" s="30">
        <v>14</v>
      </c>
      <c r="B131" s="22">
        <v>10</v>
      </c>
      <c r="C131" s="19" t="s">
        <v>372</v>
      </c>
      <c r="D131" s="15" t="s">
        <v>373</v>
      </c>
      <c r="E131" s="20" t="s">
        <v>52</v>
      </c>
      <c r="F131" s="20">
        <v>20456</v>
      </c>
      <c r="G131" s="19" t="s">
        <v>344</v>
      </c>
      <c r="H131" s="21">
        <v>0.08130787037037036</v>
      </c>
      <c r="I131" s="42">
        <f t="shared" si="6"/>
        <v>0.004409722222222218</v>
      </c>
    </row>
    <row r="132" spans="1:9" ht="15">
      <c r="A132" s="30">
        <v>15</v>
      </c>
      <c r="B132" s="22">
        <v>41</v>
      </c>
      <c r="C132" s="19" t="s">
        <v>374</v>
      </c>
      <c r="D132" s="15" t="s">
        <v>375</v>
      </c>
      <c r="E132" s="20" t="s">
        <v>228</v>
      </c>
      <c r="F132" s="20">
        <v>21627</v>
      </c>
      <c r="G132" s="19" t="s">
        <v>344</v>
      </c>
      <c r="H132" s="21">
        <v>0.08133101851851852</v>
      </c>
      <c r="I132" s="42">
        <f t="shared" si="6"/>
        <v>0.004432870370370379</v>
      </c>
    </row>
    <row r="133" spans="1:9" ht="15">
      <c r="A133" s="30">
        <v>16</v>
      </c>
      <c r="B133" s="22">
        <v>24</v>
      </c>
      <c r="C133" s="19" t="s">
        <v>376</v>
      </c>
      <c r="D133" s="15" t="s">
        <v>377</v>
      </c>
      <c r="E133" s="20" t="s">
        <v>80</v>
      </c>
      <c r="F133" s="20">
        <v>6850</v>
      </c>
      <c r="G133" s="19" t="s">
        <v>344</v>
      </c>
      <c r="H133" s="21">
        <v>0.08146990740740741</v>
      </c>
      <c r="I133" s="42">
        <f t="shared" si="6"/>
        <v>0.0045717592592592615</v>
      </c>
    </row>
    <row r="134" spans="1:9" ht="15">
      <c r="A134" s="30">
        <v>17</v>
      </c>
      <c r="B134" s="22">
        <v>53</v>
      </c>
      <c r="C134" s="19" t="s">
        <v>378</v>
      </c>
      <c r="D134" s="15" t="s">
        <v>379</v>
      </c>
      <c r="E134" s="20" t="s">
        <v>380</v>
      </c>
      <c r="F134" s="20">
        <v>13290</v>
      </c>
      <c r="G134" s="19" t="s">
        <v>344</v>
      </c>
      <c r="H134" s="21">
        <v>0.08270833333333333</v>
      </c>
      <c r="I134" s="42">
        <f t="shared" si="6"/>
        <v>0.005810185185185182</v>
      </c>
    </row>
    <row r="135" spans="1:9" ht="15">
      <c r="A135" s="30">
        <v>18</v>
      </c>
      <c r="B135" s="22">
        <v>49</v>
      </c>
      <c r="C135" s="19" t="s">
        <v>381</v>
      </c>
      <c r="D135" s="15" t="s">
        <v>382</v>
      </c>
      <c r="E135" s="20" t="s">
        <v>67</v>
      </c>
      <c r="F135" s="20">
        <v>21129</v>
      </c>
      <c r="G135" s="19" t="s">
        <v>344</v>
      </c>
      <c r="H135" s="21">
        <v>0.0827662037037037</v>
      </c>
      <c r="I135" s="42">
        <f t="shared" si="6"/>
        <v>0.005868055555555557</v>
      </c>
    </row>
    <row r="136" spans="1:9" ht="15">
      <c r="A136" s="30">
        <v>19</v>
      </c>
      <c r="B136" s="22">
        <v>20</v>
      </c>
      <c r="C136" s="19" t="s">
        <v>383</v>
      </c>
      <c r="D136" s="15" t="s">
        <v>384</v>
      </c>
      <c r="E136" s="20" t="s">
        <v>385</v>
      </c>
      <c r="F136" s="20">
        <v>20127</v>
      </c>
      <c r="G136" s="19" t="s">
        <v>344</v>
      </c>
      <c r="H136" s="21">
        <v>0.08278935185185186</v>
      </c>
      <c r="I136" s="42">
        <f t="shared" si="6"/>
        <v>0.005891203703703718</v>
      </c>
    </row>
    <row r="137" spans="1:9" ht="15">
      <c r="A137" s="30">
        <v>20</v>
      </c>
      <c r="B137" s="22">
        <v>2</v>
      </c>
      <c r="C137" s="19" t="s">
        <v>386</v>
      </c>
      <c r="D137" s="15" t="s">
        <v>387</v>
      </c>
      <c r="E137" s="20" t="s">
        <v>343</v>
      </c>
      <c r="F137" s="20">
        <v>20624</v>
      </c>
      <c r="G137" s="19" t="s">
        <v>344</v>
      </c>
      <c r="H137" s="21">
        <v>0.08283564814814814</v>
      </c>
      <c r="I137" s="42">
        <f t="shared" si="6"/>
        <v>0.005937499999999998</v>
      </c>
    </row>
    <row r="138" spans="1:9" ht="15">
      <c r="A138" s="30">
        <v>21</v>
      </c>
      <c r="B138" s="22">
        <v>3</v>
      </c>
      <c r="C138" s="19" t="s">
        <v>388</v>
      </c>
      <c r="D138" s="15" t="s">
        <v>389</v>
      </c>
      <c r="E138" s="20" t="s">
        <v>390</v>
      </c>
      <c r="F138" s="20">
        <v>20531</v>
      </c>
      <c r="G138" s="19" t="s">
        <v>344</v>
      </c>
      <c r="H138" s="21">
        <v>0.08285879629629629</v>
      </c>
      <c r="I138" s="42">
        <f t="shared" si="6"/>
        <v>0.0059606481481481455</v>
      </c>
    </row>
    <row r="139" spans="1:9" ht="15">
      <c r="A139" s="30">
        <v>22</v>
      </c>
      <c r="B139" s="22">
        <v>11</v>
      </c>
      <c r="C139" s="19" t="s">
        <v>391</v>
      </c>
      <c r="D139" s="15" t="s">
        <v>392</v>
      </c>
      <c r="E139" s="20" t="s">
        <v>52</v>
      </c>
      <c r="F139" s="20">
        <v>19890</v>
      </c>
      <c r="G139" s="19" t="s">
        <v>344</v>
      </c>
      <c r="H139" s="21">
        <v>0.08291666666666667</v>
      </c>
      <c r="I139" s="42">
        <f t="shared" si="6"/>
        <v>0.00601851851851852</v>
      </c>
    </row>
    <row r="140" spans="1:9" ht="15">
      <c r="A140" s="30">
        <v>23</v>
      </c>
      <c r="B140" s="22">
        <v>44</v>
      </c>
      <c r="C140" s="19" t="s">
        <v>393</v>
      </c>
      <c r="D140" s="15" t="s">
        <v>394</v>
      </c>
      <c r="E140" s="20" t="s">
        <v>241</v>
      </c>
      <c r="F140" s="20">
        <v>20800</v>
      </c>
      <c r="G140" s="19" t="s">
        <v>344</v>
      </c>
      <c r="H140" s="21">
        <v>0.08297453703703704</v>
      </c>
      <c r="I140" s="42">
        <f t="shared" si="6"/>
        <v>0.006076388888888895</v>
      </c>
    </row>
    <row r="141" spans="1:9" ht="15">
      <c r="A141" s="30">
        <v>24</v>
      </c>
      <c r="B141" s="22">
        <v>35</v>
      </c>
      <c r="C141" s="19" t="s">
        <v>395</v>
      </c>
      <c r="D141" s="15" t="s">
        <v>396</v>
      </c>
      <c r="E141" s="20" t="s">
        <v>269</v>
      </c>
      <c r="F141" s="20">
        <v>20072</v>
      </c>
      <c r="G141" s="19" t="s">
        <v>344</v>
      </c>
      <c r="H141" s="21">
        <v>0.08298611111111111</v>
      </c>
      <c r="I141" s="42">
        <f t="shared" si="6"/>
        <v>0.006087962962962962</v>
      </c>
    </row>
    <row r="142" spans="1:9" ht="15">
      <c r="A142" s="30">
        <v>25</v>
      </c>
      <c r="B142" s="22">
        <v>40</v>
      </c>
      <c r="C142" s="19" t="s">
        <v>397</v>
      </c>
      <c r="D142" s="15" t="s">
        <v>398</v>
      </c>
      <c r="E142" s="20" t="s">
        <v>213</v>
      </c>
      <c r="F142" s="20">
        <v>10728</v>
      </c>
      <c r="G142" s="19" t="s">
        <v>344</v>
      </c>
      <c r="H142" s="21">
        <v>0.08306712962962963</v>
      </c>
      <c r="I142" s="42">
        <f t="shared" si="6"/>
        <v>0.006168981481481484</v>
      </c>
    </row>
    <row r="143" spans="1:9" ht="15">
      <c r="A143" s="30">
        <v>26</v>
      </c>
      <c r="B143" s="22">
        <v>31</v>
      </c>
      <c r="C143" s="19" t="s">
        <v>399</v>
      </c>
      <c r="D143" s="15" t="s">
        <v>400</v>
      </c>
      <c r="E143" s="20" t="s">
        <v>330</v>
      </c>
      <c r="F143" s="20">
        <v>5561</v>
      </c>
      <c r="G143" s="19" t="s">
        <v>344</v>
      </c>
      <c r="H143" s="21">
        <v>0.08321759259259259</v>
      </c>
      <c r="I143" s="42">
        <f t="shared" si="6"/>
        <v>0.006319444444444447</v>
      </c>
    </row>
    <row r="144" spans="1:9" ht="15">
      <c r="A144" s="30">
        <v>27</v>
      </c>
      <c r="B144" s="22">
        <v>21</v>
      </c>
      <c r="C144" s="19" t="s">
        <v>401</v>
      </c>
      <c r="D144" s="15" t="s">
        <v>402</v>
      </c>
      <c r="E144" s="20" t="s">
        <v>385</v>
      </c>
      <c r="F144" s="20">
        <v>19869</v>
      </c>
      <c r="G144" s="19" t="s">
        <v>344</v>
      </c>
      <c r="H144" s="21">
        <v>0.0834837962962963</v>
      </c>
      <c r="I144" s="42">
        <f t="shared" si="6"/>
        <v>0.00658564814814816</v>
      </c>
    </row>
    <row r="145" spans="1:9" ht="15">
      <c r="A145" s="30">
        <v>28</v>
      </c>
      <c r="B145" s="22">
        <v>47</v>
      </c>
      <c r="C145" s="19" t="s">
        <v>356</v>
      </c>
      <c r="D145" s="15" t="s">
        <v>403</v>
      </c>
      <c r="E145" s="20" t="s">
        <v>404</v>
      </c>
      <c r="F145" s="20">
        <v>21453</v>
      </c>
      <c r="G145" s="19" t="s">
        <v>344</v>
      </c>
      <c r="H145" s="21">
        <v>0.08407407407407408</v>
      </c>
      <c r="I145" s="42">
        <f>H145-$H$118</f>
        <v>0.007175925925925933</v>
      </c>
    </row>
    <row r="146" spans="1:9" ht="15">
      <c r="A146" s="30">
        <v>29</v>
      </c>
      <c r="B146" s="22">
        <v>9</v>
      </c>
      <c r="C146" s="19" t="s">
        <v>405</v>
      </c>
      <c r="D146" s="15" t="s">
        <v>406</v>
      </c>
      <c r="E146" s="20" t="s">
        <v>48</v>
      </c>
      <c r="F146" s="20">
        <v>20971</v>
      </c>
      <c r="G146" s="19" t="s">
        <v>344</v>
      </c>
      <c r="H146" s="21">
        <v>0.0842013888888889</v>
      </c>
      <c r="I146" s="42">
        <f>H146-$H$118</f>
        <v>0.007303240740740749</v>
      </c>
    </row>
    <row r="147" spans="1:9" ht="15">
      <c r="A147" s="30">
        <v>30</v>
      </c>
      <c r="B147" s="22">
        <v>36</v>
      </c>
      <c r="C147" s="19" t="s">
        <v>407</v>
      </c>
      <c r="D147" s="15" t="s">
        <v>408</v>
      </c>
      <c r="E147" s="20" t="s">
        <v>213</v>
      </c>
      <c r="F147" s="20">
        <v>20686</v>
      </c>
      <c r="G147" s="19" t="s">
        <v>344</v>
      </c>
      <c r="H147" s="21">
        <v>0.08510416666666666</v>
      </c>
      <c r="I147" s="42">
        <f>H147-$H$118</f>
        <v>0.008206018518518515</v>
      </c>
    </row>
    <row r="148" spans="1:9" ht="15">
      <c r="A148" s="30">
        <v>31</v>
      </c>
      <c r="B148" s="22">
        <v>19</v>
      </c>
      <c r="C148" s="19" t="s">
        <v>409</v>
      </c>
      <c r="D148" s="15" t="s">
        <v>410</v>
      </c>
      <c r="E148" s="20" t="s">
        <v>95</v>
      </c>
      <c r="F148" s="20">
        <v>19308</v>
      </c>
      <c r="G148" s="19" t="s">
        <v>344</v>
      </c>
      <c r="H148" s="21">
        <v>0.08753472222222221</v>
      </c>
      <c r="I148" s="42">
        <f>H148-$H$118</f>
        <v>0.010636574074074062</v>
      </c>
    </row>
    <row r="149" spans="1:9" ht="15">
      <c r="A149" s="30"/>
      <c r="B149" s="22">
        <v>4</v>
      </c>
      <c r="C149" s="19" t="s">
        <v>411</v>
      </c>
      <c r="D149" s="15" t="s">
        <v>412</v>
      </c>
      <c r="E149" s="20" t="s">
        <v>64</v>
      </c>
      <c r="F149" s="20">
        <v>9629</v>
      </c>
      <c r="G149" s="19" t="s">
        <v>344</v>
      </c>
      <c r="H149" s="21" t="s">
        <v>112</v>
      </c>
      <c r="I149" s="42"/>
    </row>
    <row r="150" spans="1:9" ht="15">
      <c r="A150" s="30"/>
      <c r="B150" s="22">
        <v>5</v>
      </c>
      <c r="C150" s="19" t="s">
        <v>413</v>
      </c>
      <c r="D150" s="15" t="s">
        <v>414</v>
      </c>
      <c r="E150" s="20" t="s">
        <v>415</v>
      </c>
      <c r="F150" s="20">
        <v>20517</v>
      </c>
      <c r="G150" s="19" t="s">
        <v>344</v>
      </c>
      <c r="H150" s="21" t="s">
        <v>112</v>
      </c>
      <c r="I150" s="42"/>
    </row>
    <row r="151" spans="1:9" ht="15">
      <c r="A151" s="30"/>
      <c r="B151" s="22">
        <v>6</v>
      </c>
      <c r="C151" s="19" t="s">
        <v>416</v>
      </c>
      <c r="D151" s="15" t="s">
        <v>417</v>
      </c>
      <c r="E151" s="20" t="s">
        <v>48</v>
      </c>
      <c r="F151" s="20">
        <v>20569</v>
      </c>
      <c r="G151" s="19" t="s">
        <v>344</v>
      </c>
      <c r="H151" s="21" t="s">
        <v>112</v>
      </c>
      <c r="I151" s="42"/>
    </row>
    <row r="152" spans="1:9" ht="15">
      <c r="A152" s="30"/>
      <c r="B152" s="22">
        <v>7</v>
      </c>
      <c r="C152" s="19" t="s">
        <v>418</v>
      </c>
      <c r="D152" s="15" t="s">
        <v>419</v>
      </c>
      <c r="E152" s="20" t="s">
        <v>311</v>
      </c>
      <c r="F152" s="20">
        <v>19857</v>
      </c>
      <c r="G152" s="19" t="s">
        <v>344</v>
      </c>
      <c r="H152" s="21" t="s">
        <v>112</v>
      </c>
      <c r="I152" s="42"/>
    </row>
    <row r="153" spans="1:9" ht="15">
      <c r="A153" s="30"/>
      <c r="B153" s="22">
        <v>8</v>
      </c>
      <c r="C153" s="19" t="s">
        <v>420</v>
      </c>
      <c r="D153" s="15" t="s">
        <v>421</v>
      </c>
      <c r="E153" s="20" t="s">
        <v>311</v>
      </c>
      <c r="F153" s="20">
        <v>19907</v>
      </c>
      <c r="G153" s="19" t="s">
        <v>344</v>
      </c>
      <c r="H153" s="21" t="s">
        <v>112</v>
      </c>
      <c r="I153" s="42"/>
    </row>
    <row r="154" spans="1:9" ht="15">
      <c r="A154" s="30"/>
      <c r="B154" s="22">
        <v>13</v>
      </c>
      <c r="C154" s="19" t="s">
        <v>422</v>
      </c>
      <c r="D154" s="15" t="s">
        <v>423</v>
      </c>
      <c r="E154" s="20" t="s">
        <v>83</v>
      </c>
      <c r="F154" s="20">
        <v>14424</v>
      </c>
      <c r="G154" s="19" t="s">
        <v>344</v>
      </c>
      <c r="H154" s="21" t="s">
        <v>112</v>
      </c>
      <c r="I154" s="42"/>
    </row>
    <row r="155" spans="1:9" ht="15">
      <c r="A155" s="30"/>
      <c r="B155" s="22">
        <v>18</v>
      </c>
      <c r="C155" s="19" t="s">
        <v>424</v>
      </c>
      <c r="D155" s="15" t="s">
        <v>425</v>
      </c>
      <c r="E155" s="20" t="s">
        <v>95</v>
      </c>
      <c r="F155" s="20">
        <v>19305</v>
      </c>
      <c r="G155" s="19" t="s">
        <v>344</v>
      </c>
      <c r="H155" s="21" t="s">
        <v>112</v>
      </c>
      <c r="I155" s="42"/>
    </row>
    <row r="156" spans="1:9" ht="15">
      <c r="A156" s="30"/>
      <c r="B156" s="22">
        <v>22</v>
      </c>
      <c r="C156" s="19" t="s">
        <v>426</v>
      </c>
      <c r="D156" s="15" t="s">
        <v>427</v>
      </c>
      <c r="E156" s="20" t="s">
        <v>52</v>
      </c>
      <c r="F156" s="20">
        <v>10475</v>
      </c>
      <c r="G156" s="19" t="s">
        <v>344</v>
      </c>
      <c r="H156" s="21" t="s">
        <v>112</v>
      </c>
      <c r="I156" s="42"/>
    </row>
    <row r="157" spans="1:9" ht="15">
      <c r="A157" s="30"/>
      <c r="B157" s="22">
        <v>23</v>
      </c>
      <c r="C157" s="19" t="s">
        <v>428</v>
      </c>
      <c r="D157" s="15" t="s">
        <v>429</v>
      </c>
      <c r="E157" s="20" t="s">
        <v>52</v>
      </c>
      <c r="F157" s="20">
        <v>21120</v>
      </c>
      <c r="G157" s="19" t="s">
        <v>344</v>
      </c>
      <c r="H157" s="21" t="s">
        <v>112</v>
      </c>
      <c r="I157" s="42"/>
    </row>
    <row r="158" spans="1:9" ht="15">
      <c r="A158" s="30"/>
      <c r="B158" s="22">
        <v>25</v>
      </c>
      <c r="C158" s="19" t="s">
        <v>430</v>
      </c>
      <c r="D158" s="15" t="s">
        <v>431</v>
      </c>
      <c r="E158" s="20" t="s">
        <v>80</v>
      </c>
      <c r="F158" s="20">
        <v>6930</v>
      </c>
      <c r="G158" s="19" t="s">
        <v>344</v>
      </c>
      <c r="H158" s="21" t="s">
        <v>112</v>
      </c>
      <c r="I158" s="42"/>
    </row>
    <row r="159" spans="1:9" ht="15">
      <c r="A159" s="30"/>
      <c r="B159" s="22">
        <v>27</v>
      </c>
      <c r="C159" s="19" t="s">
        <v>432</v>
      </c>
      <c r="D159" s="15" t="s">
        <v>433</v>
      </c>
      <c r="E159" s="20" t="s">
        <v>258</v>
      </c>
      <c r="F159" s="20">
        <v>20473</v>
      </c>
      <c r="G159" s="19" t="s">
        <v>344</v>
      </c>
      <c r="H159" s="21" t="s">
        <v>112</v>
      </c>
      <c r="I159" s="42"/>
    </row>
    <row r="160" spans="1:9" ht="15">
      <c r="A160" s="30"/>
      <c r="B160" s="22">
        <v>28</v>
      </c>
      <c r="C160" s="19" t="s">
        <v>434</v>
      </c>
      <c r="D160" s="15" t="s">
        <v>435</v>
      </c>
      <c r="E160" s="20" t="s">
        <v>258</v>
      </c>
      <c r="F160" s="20">
        <v>20474</v>
      </c>
      <c r="G160" s="19" t="s">
        <v>344</v>
      </c>
      <c r="H160" s="21" t="s">
        <v>112</v>
      </c>
      <c r="I160" s="42"/>
    </row>
    <row r="161" spans="1:9" ht="15">
      <c r="A161" s="30"/>
      <c r="B161" s="22">
        <v>29</v>
      </c>
      <c r="C161" s="19" t="s">
        <v>436</v>
      </c>
      <c r="D161" s="15" t="s">
        <v>437</v>
      </c>
      <c r="E161" s="20" t="s">
        <v>258</v>
      </c>
      <c r="F161" s="20">
        <v>20213</v>
      </c>
      <c r="G161" s="19" t="s">
        <v>344</v>
      </c>
      <c r="H161" s="21" t="s">
        <v>112</v>
      </c>
      <c r="I161" s="42"/>
    </row>
    <row r="162" spans="1:9" ht="15">
      <c r="A162" s="30"/>
      <c r="B162" s="22">
        <v>30</v>
      </c>
      <c r="C162" s="19" t="s">
        <v>438</v>
      </c>
      <c r="D162" s="15" t="s">
        <v>439</v>
      </c>
      <c r="E162" s="20" t="s">
        <v>440</v>
      </c>
      <c r="F162" s="20">
        <v>21568</v>
      </c>
      <c r="G162" s="19" t="s">
        <v>344</v>
      </c>
      <c r="H162" s="21" t="s">
        <v>112</v>
      </c>
      <c r="I162" s="42"/>
    </row>
    <row r="163" spans="1:9" ht="15">
      <c r="A163" s="30"/>
      <c r="B163" s="22">
        <v>32</v>
      </c>
      <c r="C163" s="19" t="s">
        <v>441</v>
      </c>
      <c r="D163" s="15" t="s">
        <v>442</v>
      </c>
      <c r="E163" s="20" t="s">
        <v>228</v>
      </c>
      <c r="F163" s="20">
        <v>21728</v>
      </c>
      <c r="G163" s="19" t="s">
        <v>344</v>
      </c>
      <c r="H163" s="21" t="s">
        <v>112</v>
      </c>
      <c r="I163" s="42"/>
    </row>
    <row r="164" spans="1:9" ht="15">
      <c r="A164" s="30"/>
      <c r="B164" s="22">
        <v>33</v>
      </c>
      <c r="C164" s="19" t="s">
        <v>443</v>
      </c>
      <c r="D164" s="15" t="s">
        <v>444</v>
      </c>
      <c r="E164" s="20" t="s">
        <v>72</v>
      </c>
      <c r="F164" s="20">
        <v>21578</v>
      </c>
      <c r="G164" s="19" t="s">
        <v>344</v>
      </c>
      <c r="H164" s="21" t="s">
        <v>112</v>
      </c>
      <c r="I164" s="42"/>
    </row>
    <row r="165" spans="1:9" ht="15">
      <c r="A165" s="30"/>
      <c r="B165" s="22">
        <v>34</v>
      </c>
      <c r="C165" s="19" t="s">
        <v>445</v>
      </c>
      <c r="D165" s="15" t="s">
        <v>446</v>
      </c>
      <c r="E165" s="20" t="s">
        <v>269</v>
      </c>
      <c r="F165" s="20">
        <v>20714</v>
      </c>
      <c r="G165" s="19" t="s">
        <v>344</v>
      </c>
      <c r="H165" s="21" t="s">
        <v>112</v>
      </c>
      <c r="I165" s="42"/>
    </row>
    <row r="166" spans="1:9" ht="15">
      <c r="A166" s="30"/>
      <c r="B166" s="22">
        <v>39</v>
      </c>
      <c r="C166" s="19" t="s">
        <v>447</v>
      </c>
      <c r="D166" s="15" t="s">
        <v>448</v>
      </c>
      <c r="E166" s="20" t="s">
        <v>213</v>
      </c>
      <c r="F166" s="20">
        <v>21403</v>
      </c>
      <c r="G166" s="19" t="s">
        <v>344</v>
      </c>
      <c r="H166" s="21" t="s">
        <v>112</v>
      </c>
      <c r="I166" s="42"/>
    </row>
    <row r="167" spans="1:9" ht="15">
      <c r="A167" s="30"/>
      <c r="B167" s="22">
        <v>42</v>
      </c>
      <c r="C167" s="19" t="s">
        <v>376</v>
      </c>
      <c r="D167" s="15" t="s">
        <v>449</v>
      </c>
      <c r="E167" s="20" t="s">
        <v>241</v>
      </c>
      <c r="F167" s="20">
        <v>21755</v>
      </c>
      <c r="G167" s="19" t="s">
        <v>344</v>
      </c>
      <c r="H167" s="21" t="s">
        <v>112</v>
      </c>
      <c r="I167" s="42"/>
    </row>
    <row r="168" spans="1:9" ht="15">
      <c r="A168" s="30"/>
      <c r="B168" s="22">
        <v>43</v>
      </c>
      <c r="C168" s="19" t="s">
        <v>450</v>
      </c>
      <c r="D168" s="15" t="s">
        <v>451</v>
      </c>
      <c r="E168" s="20" t="s">
        <v>241</v>
      </c>
      <c r="F168" s="20">
        <v>19337</v>
      </c>
      <c r="G168" s="19" t="s">
        <v>344</v>
      </c>
      <c r="H168" s="21" t="s">
        <v>112</v>
      </c>
      <c r="I168" s="42"/>
    </row>
    <row r="169" spans="1:9" ht="15">
      <c r="A169" s="30"/>
      <c r="B169" s="22">
        <v>50</v>
      </c>
      <c r="C169" s="19" t="s">
        <v>452</v>
      </c>
      <c r="D169" s="15" t="s">
        <v>453</v>
      </c>
      <c r="E169" s="20" t="s">
        <v>75</v>
      </c>
      <c r="F169" s="20">
        <v>8839</v>
      </c>
      <c r="G169" s="19" t="s">
        <v>344</v>
      </c>
      <c r="H169" s="21" t="s">
        <v>112</v>
      </c>
      <c r="I169" s="42"/>
    </row>
    <row r="170" spans="1:9" ht="15">
      <c r="A170" s="30"/>
      <c r="B170" s="22">
        <v>51</v>
      </c>
      <c r="C170" s="19" t="s">
        <v>434</v>
      </c>
      <c r="D170" s="15" t="s">
        <v>454</v>
      </c>
      <c r="E170" s="20" t="s">
        <v>75</v>
      </c>
      <c r="F170" s="20">
        <v>20364</v>
      </c>
      <c r="G170" s="19" t="s">
        <v>344</v>
      </c>
      <c r="H170" s="21" t="s">
        <v>112</v>
      </c>
      <c r="I170" s="42"/>
    </row>
    <row r="171" spans="1:9" ht="15">
      <c r="A171" s="30"/>
      <c r="B171" s="22">
        <v>52</v>
      </c>
      <c r="C171" s="19" t="s">
        <v>455</v>
      </c>
      <c r="D171" s="15" t="s">
        <v>456</v>
      </c>
      <c r="E171" s="20" t="s">
        <v>75</v>
      </c>
      <c r="F171" s="20">
        <v>21091</v>
      </c>
      <c r="G171" s="19" t="s">
        <v>344</v>
      </c>
      <c r="H171" s="21" t="s">
        <v>112</v>
      </c>
      <c r="I171" s="42"/>
    </row>
    <row r="172" spans="1:9" ht="15">
      <c r="A172" s="49" t="s">
        <v>19</v>
      </c>
      <c r="B172" s="47">
        <v>54</v>
      </c>
      <c r="C172" s="44"/>
      <c r="D172" s="44"/>
      <c r="E172" s="44"/>
      <c r="F172" s="44"/>
      <c r="G172" s="44"/>
      <c r="H172" s="44"/>
      <c r="I172" s="44"/>
    </row>
    <row r="173" spans="1:9" s="53" customFormat="1" ht="15">
      <c r="A173" s="58"/>
      <c r="B173" s="56"/>
      <c r="C173" s="59"/>
      <c r="D173" s="59"/>
      <c r="E173" s="59"/>
      <c r="F173" s="59"/>
      <c r="G173" s="59"/>
      <c r="H173" s="59"/>
      <c r="I173" s="55"/>
    </row>
    <row r="174" spans="1:9" s="53" customFormat="1" ht="15">
      <c r="A174" s="13" t="s">
        <v>514</v>
      </c>
      <c r="B174" s="56"/>
      <c r="C174" s="59"/>
      <c r="D174" s="59"/>
      <c r="E174" s="59"/>
      <c r="F174" s="59"/>
      <c r="G174" s="59"/>
      <c r="H174" s="59"/>
      <c r="I174" s="55"/>
    </row>
    <row r="175" spans="1:9" s="53" customFormat="1" ht="15">
      <c r="A175" s="58"/>
      <c r="B175" s="22">
        <v>15</v>
      </c>
      <c r="C175" s="19" t="s">
        <v>352</v>
      </c>
      <c r="D175" s="15" t="s">
        <v>353</v>
      </c>
      <c r="E175" s="20" t="s">
        <v>152</v>
      </c>
      <c r="F175" s="20">
        <v>7825</v>
      </c>
      <c r="G175" s="62" t="s">
        <v>516</v>
      </c>
      <c r="H175" s="59"/>
      <c r="I175" s="55"/>
    </row>
    <row r="176" spans="1:9" s="53" customFormat="1" ht="15">
      <c r="A176" s="58"/>
      <c r="B176" s="56"/>
      <c r="C176" s="59"/>
      <c r="D176" s="59"/>
      <c r="E176" s="59"/>
      <c r="F176" s="59"/>
      <c r="G176" s="59"/>
      <c r="H176" s="59"/>
      <c r="I176" s="55"/>
    </row>
    <row r="177" spans="1:9" ht="15">
      <c r="A177" s="63" t="s">
        <v>26</v>
      </c>
      <c r="B177" s="63"/>
      <c r="C177" s="63"/>
      <c r="D177" s="63"/>
      <c r="E177" s="63"/>
      <c r="F177" s="63"/>
      <c r="G177" s="63"/>
      <c r="H177" s="63"/>
      <c r="I177" s="63"/>
    </row>
    <row r="178" spans="1:9" ht="15">
      <c r="A178" s="27" t="s">
        <v>20</v>
      </c>
      <c r="B178" s="27" t="s">
        <v>244</v>
      </c>
      <c r="C178" s="29"/>
      <c r="D178" s="28"/>
      <c r="E178" s="28"/>
      <c r="F178" s="28"/>
      <c r="G178" s="28"/>
      <c r="H178" s="28"/>
      <c r="I178" s="41" t="s">
        <v>513</v>
      </c>
    </row>
    <row r="179" spans="1:9" ht="15">
      <c r="A179" s="30">
        <v>1</v>
      </c>
      <c r="B179" s="22">
        <v>113</v>
      </c>
      <c r="C179" s="19" t="s">
        <v>457</v>
      </c>
      <c r="D179" s="15" t="s">
        <v>458</v>
      </c>
      <c r="E179" s="20" t="s">
        <v>162</v>
      </c>
      <c r="F179" s="20">
        <v>12022</v>
      </c>
      <c r="G179" s="19" t="s">
        <v>459</v>
      </c>
      <c r="H179" s="21">
        <v>0.0865625</v>
      </c>
      <c r="I179" s="42">
        <f>H179-$H$179</f>
        <v>0</v>
      </c>
    </row>
    <row r="180" spans="1:9" ht="15">
      <c r="A180" s="30">
        <v>2</v>
      </c>
      <c r="B180" s="22">
        <v>107</v>
      </c>
      <c r="C180" s="19" t="s">
        <v>460</v>
      </c>
      <c r="D180" s="15" t="s">
        <v>461</v>
      </c>
      <c r="E180" s="20" t="s">
        <v>162</v>
      </c>
      <c r="F180" s="20">
        <v>9931</v>
      </c>
      <c r="G180" s="19" t="s">
        <v>459</v>
      </c>
      <c r="H180" s="21">
        <v>0.08657407407407408</v>
      </c>
      <c r="I180" s="42">
        <f>H180-$H$179</f>
        <v>1.157407407408051E-05</v>
      </c>
    </row>
    <row r="181" spans="1:9" ht="15">
      <c r="A181" s="30">
        <v>3</v>
      </c>
      <c r="B181" s="22">
        <v>120</v>
      </c>
      <c r="C181" s="19" t="s">
        <v>462</v>
      </c>
      <c r="D181" s="15" t="s">
        <v>463</v>
      </c>
      <c r="E181" s="20" t="s">
        <v>45</v>
      </c>
      <c r="F181" s="20">
        <v>20417</v>
      </c>
      <c r="G181" s="19" t="s">
        <v>459</v>
      </c>
      <c r="H181" s="21">
        <v>0.08668981481481482</v>
      </c>
      <c r="I181" s="42">
        <f>H181-$H$179</f>
        <v>0.0001273148148148162</v>
      </c>
    </row>
    <row r="182" spans="1:9" ht="15">
      <c r="A182" s="30">
        <v>4</v>
      </c>
      <c r="B182" s="22">
        <v>125</v>
      </c>
      <c r="C182" s="19" t="s">
        <v>467</v>
      </c>
      <c r="D182" s="15" t="s">
        <v>468</v>
      </c>
      <c r="E182" s="20" t="s">
        <v>228</v>
      </c>
      <c r="F182" s="20">
        <v>13265</v>
      </c>
      <c r="G182" s="19" t="s">
        <v>459</v>
      </c>
      <c r="H182" s="21">
        <v>0.08766203703703702</v>
      </c>
      <c r="I182" s="42">
        <f>H182-$H$179</f>
        <v>0.0010995370370370239</v>
      </c>
    </row>
    <row r="183" spans="1:9" ht="15">
      <c r="A183" s="30">
        <v>5</v>
      </c>
      <c r="B183" s="22">
        <v>106</v>
      </c>
      <c r="C183" s="19" t="s">
        <v>473</v>
      </c>
      <c r="D183" s="15" t="s">
        <v>474</v>
      </c>
      <c r="E183" s="20" t="s">
        <v>152</v>
      </c>
      <c r="F183" s="20">
        <v>19958</v>
      </c>
      <c r="G183" s="19" t="s">
        <v>459</v>
      </c>
      <c r="H183" s="21">
        <v>0.08891203703703704</v>
      </c>
      <c r="I183" s="42">
        <f>H183-$H$179</f>
        <v>0.002349537037037039</v>
      </c>
    </row>
    <row r="184" spans="1:9" ht="15">
      <c r="A184" s="30">
        <v>6</v>
      </c>
      <c r="B184" s="22">
        <v>121</v>
      </c>
      <c r="C184" s="19" t="s">
        <v>475</v>
      </c>
      <c r="D184" s="15" t="s">
        <v>476</v>
      </c>
      <c r="E184" s="20" t="s">
        <v>45</v>
      </c>
      <c r="F184" s="20">
        <v>20109</v>
      </c>
      <c r="G184" s="19" t="s">
        <v>459</v>
      </c>
      <c r="H184" s="21" t="s">
        <v>29</v>
      </c>
      <c r="I184" s="42"/>
    </row>
    <row r="185" spans="1:9" ht="15">
      <c r="A185" s="30">
        <v>7</v>
      </c>
      <c r="B185" s="22">
        <v>101</v>
      </c>
      <c r="C185" s="19" t="s">
        <v>479</v>
      </c>
      <c r="D185" s="15" t="s">
        <v>480</v>
      </c>
      <c r="E185" s="20" t="s">
        <v>481</v>
      </c>
      <c r="F185" s="20">
        <v>12956</v>
      </c>
      <c r="G185" s="19" t="s">
        <v>459</v>
      </c>
      <c r="H185" s="21">
        <v>0.08903935185185186</v>
      </c>
      <c r="I185" s="42">
        <f aca="true" t="shared" si="7" ref="I185:I190">H185-$H$179</f>
        <v>0.002476851851851855</v>
      </c>
    </row>
    <row r="186" spans="1:9" ht="15">
      <c r="A186" s="30">
        <v>8</v>
      </c>
      <c r="B186" s="22">
        <v>111</v>
      </c>
      <c r="C186" s="19" t="s">
        <v>484</v>
      </c>
      <c r="D186" s="15" t="s">
        <v>485</v>
      </c>
      <c r="E186" s="20" t="s">
        <v>264</v>
      </c>
      <c r="F186" s="20">
        <v>13863</v>
      </c>
      <c r="G186" s="19" t="s">
        <v>459</v>
      </c>
      <c r="H186" s="21">
        <v>0.09252314814814815</v>
      </c>
      <c r="I186" s="42">
        <f t="shared" si="7"/>
        <v>0.0059606481481481455</v>
      </c>
    </row>
    <row r="187" spans="1:9" ht="15">
      <c r="A187" s="30">
        <v>9</v>
      </c>
      <c r="B187" s="22">
        <v>117</v>
      </c>
      <c r="C187" s="19" t="s">
        <v>486</v>
      </c>
      <c r="D187" s="15" t="s">
        <v>487</v>
      </c>
      <c r="E187" s="20" t="s">
        <v>269</v>
      </c>
      <c r="F187" s="20">
        <v>11271</v>
      </c>
      <c r="G187" s="19" t="s">
        <v>459</v>
      </c>
      <c r="H187" s="21">
        <v>0.09440972222222221</v>
      </c>
      <c r="I187" s="42">
        <f t="shared" si="7"/>
        <v>0.007847222222222214</v>
      </c>
    </row>
    <row r="188" spans="1:9" ht="15">
      <c r="A188" s="30">
        <v>10</v>
      </c>
      <c r="B188" s="22">
        <v>116</v>
      </c>
      <c r="C188" s="19" t="s">
        <v>488</v>
      </c>
      <c r="D188" s="15" t="s">
        <v>489</v>
      </c>
      <c r="E188" s="20" t="s">
        <v>72</v>
      </c>
      <c r="F188" s="20">
        <v>19653</v>
      </c>
      <c r="G188" s="19" t="s">
        <v>459</v>
      </c>
      <c r="H188" s="21">
        <v>0.09614583333333333</v>
      </c>
      <c r="I188" s="42">
        <f t="shared" si="7"/>
        <v>0.009583333333333333</v>
      </c>
    </row>
    <row r="189" spans="1:9" ht="15">
      <c r="A189" s="30">
        <v>11</v>
      </c>
      <c r="B189" s="22">
        <v>118</v>
      </c>
      <c r="C189" s="19" t="s">
        <v>490</v>
      </c>
      <c r="D189" s="15" t="s">
        <v>491</v>
      </c>
      <c r="E189" s="20" t="s">
        <v>241</v>
      </c>
      <c r="F189" s="20">
        <v>21625</v>
      </c>
      <c r="G189" s="19" t="s">
        <v>459</v>
      </c>
      <c r="H189" s="21">
        <v>0.09770833333333333</v>
      </c>
      <c r="I189" s="42">
        <f t="shared" si="7"/>
        <v>0.011145833333333327</v>
      </c>
    </row>
    <row r="190" spans="1:9" ht="15">
      <c r="A190" s="30">
        <v>12</v>
      </c>
      <c r="B190" s="22">
        <v>122</v>
      </c>
      <c r="C190" s="19" t="s">
        <v>492</v>
      </c>
      <c r="D190" s="15" t="s">
        <v>493</v>
      </c>
      <c r="E190" s="20" t="s">
        <v>45</v>
      </c>
      <c r="F190" s="20">
        <v>10298</v>
      </c>
      <c r="G190" s="19" t="s">
        <v>459</v>
      </c>
      <c r="H190" s="21">
        <v>0.1002199074074074</v>
      </c>
      <c r="I190" s="42">
        <f t="shared" si="7"/>
        <v>0.013657407407407396</v>
      </c>
    </row>
    <row r="191" spans="1:9" ht="15">
      <c r="A191" s="30">
        <v>13</v>
      </c>
      <c r="B191" s="22">
        <v>119</v>
      </c>
      <c r="C191" s="19" t="s">
        <v>497</v>
      </c>
      <c r="D191" s="15" t="s">
        <v>498</v>
      </c>
      <c r="E191" s="20" t="s">
        <v>45</v>
      </c>
      <c r="F191" s="20">
        <v>7753</v>
      </c>
      <c r="G191" s="19" t="s">
        <v>459</v>
      </c>
      <c r="H191" s="21" t="s">
        <v>496</v>
      </c>
      <c r="I191" s="42"/>
    </row>
    <row r="192" spans="1:9" ht="15">
      <c r="A192" s="30"/>
      <c r="B192" s="22">
        <v>105</v>
      </c>
      <c r="C192" s="19" t="s">
        <v>501</v>
      </c>
      <c r="D192" s="15" t="s">
        <v>502</v>
      </c>
      <c r="E192" s="20" t="s">
        <v>52</v>
      </c>
      <c r="F192" s="20">
        <v>7798</v>
      </c>
      <c r="G192" s="19" t="s">
        <v>459</v>
      </c>
      <c r="H192" s="21" t="s">
        <v>112</v>
      </c>
      <c r="I192" s="42"/>
    </row>
    <row r="193" spans="1:9" ht="15">
      <c r="A193" s="30"/>
      <c r="B193" s="22">
        <v>123</v>
      </c>
      <c r="C193" s="19" t="s">
        <v>510</v>
      </c>
      <c r="D193" s="15" t="s">
        <v>511</v>
      </c>
      <c r="E193" s="20" t="s">
        <v>45</v>
      </c>
      <c r="F193" s="20">
        <v>21517</v>
      </c>
      <c r="G193" s="19" t="s">
        <v>459</v>
      </c>
      <c r="H193" s="21" t="s">
        <v>112</v>
      </c>
      <c r="I193" s="42"/>
    </row>
    <row r="194" spans="1:9" ht="15">
      <c r="A194" s="49" t="s">
        <v>19</v>
      </c>
      <c r="B194" s="47">
        <v>15</v>
      </c>
      <c r="C194" s="46"/>
      <c r="D194" s="46"/>
      <c r="E194" s="46"/>
      <c r="F194" s="46"/>
      <c r="G194" s="46"/>
      <c r="H194" s="46"/>
      <c r="I194" s="46"/>
    </row>
    <row r="195" spans="1:9" ht="15">
      <c r="A195" s="17"/>
      <c r="B195" s="36"/>
      <c r="C195" s="23"/>
      <c r="D195" s="16"/>
      <c r="E195" s="37"/>
      <c r="F195" s="37"/>
      <c r="G195" s="23"/>
      <c r="H195" s="48"/>
      <c r="I195" s="43"/>
    </row>
    <row r="196" spans="1:9" ht="15" customHeight="1">
      <c r="A196" s="63" t="s">
        <v>25</v>
      </c>
      <c r="B196" s="63"/>
      <c r="C196" s="63"/>
      <c r="D196" s="63"/>
      <c r="E196" s="63"/>
      <c r="F196" s="63"/>
      <c r="G196" s="63"/>
      <c r="H196" s="63"/>
      <c r="I196" s="63"/>
    </row>
    <row r="197" spans="1:9" ht="15" customHeight="1">
      <c r="A197" s="27" t="s">
        <v>20</v>
      </c>
      <c r="B197" s="27" t="s">
        <v>244</v>
      </c>
      <c r="C197" s="29"/>
      <c r="D197" s="28"/>
      <c r="E197" s="28"/>
      <c r="F197" s="28"/>
      <c r="G197" s="28"/>
      <c r="H197" s="28"/>
      <c r="I197" s="41" t="s">
        <v>512</v>
      </c>
    </row>
    <row r="198" spans="1:9" ht="15" customHeight="1">
      <c r="A198" s="30">
        <v>1</v>
      </c>
      <c r="B198" s="22">
        <v>124</v>
      </c>
      <c r="C198" s="19" t="s">
        <v>464</v>
      </c>
      <c r="D198" s="15" t="s">
        <v>465</v>
      </c>
      <c r="E198" s="20" t="s">
        <v>369</v>
      </c>
      <c r="F198" s="20">
        <v>12029</v>
      </c>
      <c r="G198" s="19" t="s">
        <v>466</v>
      </c>
      <c r="H198" s="21">
        <v>0.0867824074074074</v>
      </c>
      <c r="I198" s="42">
        <f>H198-$H$198</f>
        <v>0</v>
      </c>
    </row>
    <row r="199" spans="1:9" ht="15" customHeight="1">
      <c r="A199" s="30">
        <v>2</v>
      </c>
      <c r="B199" s="22">
        <v>108</v>
      </c>
      <c r="C199" s="19" t="s">
        <v>469</v>
      </c>
      <c r="D199" s="15" t="s">
        <v>470</v>
      </c>
      <c r="E199" s="20" t="s">
        <v>162</v>
      </c>
      <c r="F199" s="20">
        <v>19893</v>
      </c>
      <c r="G199" s="19" t="s">
        <v>466</v>
      </c>
      <c r="H199" s="21">
        <v>0.08804398148148147</v>
      </c>
      <c r="I199" s="42">
        <f>H199-$H$198</f>
        <v>0.0012615740740740677</v>
      </c>
    </row>
    <row r="200" spans="1:9" ht="15" customHeight="1">
      <c r="A200" s="30">
        <v>3</v>
      </c>
      <c r="B200" s="22">
        <v>112</v>
      </c>
      <c r="C200" s="19" t="s">
        <v>471</v>
      </c>
      <c r="D200" s="15" t="s">
        <v>472</v>
      </c>
      <c r="E200" s="20" t="s">
        <v>162</v>
      </c>
      <c r="F200" s="20">
        <v>20128</v>
      </c>
      <c r="G200" s="19" t="s">
        <v>466</v>
      </c>
      <c r="H200" s="21">
        <v>0.08811342592592593</v>
      </c>
      <c r="I200" s="42">
        <f>H200-$H$198</f>
        <v>0.001331018518518523</v>
      </c>
    </row>
    <row r="201" spans="1:9" ht="15" customHeight="1">
      <c r="A201" s="30">
        <v>4</v>
      </c>
      <c r="B201" s="22">
        <v>102</v>
      </c>
      <c r="C201" s="19" t="s">
        <v>477</v>
      </c>
      <c r="D201" s="15" t="s">
        <v>478</v>
      </c>
      <c r="E201" s="20" t="s">
        <v>311</v>
      </c>
      <c r="F201" s="20">
        <v>20313</v>
      </c>
      <c r="G201" s="19" t="s">
        <v>466</v>
      </c>
      <c r="H201" s="21" t="s">
        <v>29</v>
      </c>
      <c r="I201" s="42"/>
    </row>
    <row r="202" spans="1:9" ht="15" customHeight="1">
      <c r="A202" s="30">
        <v>5</v>
      </c>
      <c r="B202" s="22">
        <v>104</v>
      </c>
      <c r="C202" s="19" t="s">
        <v>482</v>
      </c>
      <c r="D202" s="15" t="s">
        <v>483</v>
      </c>
      <c r="E202" s="20" t="s">
        <v>52</v>
      </c>
      <c r="F202" s="20">
        <v>13675</v>
      </c>
      <c r="G202" s="19" t="s">
        <v>466</v>
      </c>
      <c r="H202" s="21">
        <v>0.09252314814814815</v>
      </c>
      <c r="I202" s="42">
        <f>H202-$H$198</f>
        <v>0.005740740740740741</v>
      </c>
    </row>
    <row r="203" spans="1:9" ht="15" customHeight="1">
      <c r="A203" s="30">
        <v>6</v>
      </c>
      <c r="B203" s="22">
        <v>115</v>
      </c>
      <c r="C203" s="19" t="s">
        <v>494</v>
      </c>
      <c r="D203" s="15" t="s">
        <v>495</v>
      </c>
      <c r="E203" s="20" t="s">
        <v>72</v>
      </c>
      <c r="F203" s="20">
        <v>20440</v>
      </c>
      <c r="G203" s="19" t="s">
        <v>466</v>
      </c>
      <c r="H203" s="21" t="s">
        <v>496</v>
      </c>
      <c r="I203" s="42"/>
    </row>
    <row r="204" spans="1:9" ht="15" customHeight="1">
      <c r="A204" s="30"/>
      <c r="B204" s="22">
        <v>103</v>
      </c>
      <c r="C204" s="19" t="s">
        <v>499</v>
      </c>
      <c r="D204" s="15" t="s">
        <v>500</v>
      </c>
      <c r="E204" s="20" t="s">
        <v>52</v>
      </c>
      <c r="F204" s="20">
        <v>20543</v>
      </c>
      <c r="G204" s="19" t="s">
        <v>466</v>
      </c>
      <c r="H204" s="21" t="s">
        <v>112</v>
      </c>
      <c r="I204" s="42"/>
    </row>
    <row r="205" spans="1:9" ht="15" customHeight="1">
      <c r="A205" s="30"/>
      <c r="B205" s="22">
        <v>109</v>
      </c>
      <c r="C205" s="19" t="s">
        <v>503</v>
      </c>
      <c r="D205" s="15" t="s">
        <v>504</v>
      </c>
      <c r="E205" s="20" t="s">
        <v>75</v>
      </c>
      <c r="F205" s="20">
        <v>12285</v>
      </c>
      <c r="G205" s="19" t="s">
        <v>466</v>
      </c>
      <c r="H205" s="21" t="s">
        <v>112</v>
      </c>
      <c r="I205" s="42"/>
    </row>
    <row r="206" spans="1:9" ht="15" customHeight="1">
      <c r="A206" s="30"/>
      <c r="B206" s="22">
        <v>110</v>
      </c>
      <c r="C206" s="19" t="s">
        <v>505</v>
      </c>
      <c r="D206" s="15" t="s">
        <v>506</v>
      </c>
      <c r="E206" s="20" t="s">
        <v>75</v>
      </c>
      <c r="F206" s="20">
        <v>20563</v>
      </c>
      <c r="G206" s="19" t="s">
        <v>466</v>
      </c>
      <c r="H206" s="21" t="s">
        <v>112</v>
      </c>
      <c r="I206" s="42"/>
    </row>
    <row r="207" spans="1:9" ht="15" customHeight="1">
      <c r="A207" s="30"/>
      <c r="B207" s="22">
        <v>114</v>
      </c>
      <c r="C207" s="19" t="s">
        <v>507</v>
      </c>
      <c r="D207" s="15" t="s">
        <v>508</v>
      </c>
      <c r="E207" s="20" t="s">
        <v>509</v>
      </c>
      <c r="F207" s="20">
        <v>18553</v>
      </c>
      <c r="G207" s="19" t="s">
        <v>466</v>
      </c>
      <c r="H207" s="21" t="s">
        <v>112</v>
      </c>
      <c r="I207" s="42"/>
    </row>
    <row r="208" spans="1:9" ht="15" customHeight="1">
      <c r="A208" s="49" t="s">
        <v>19</v>
      </c>
      <c r="B208" s="47">
        <v>10</v>
      </c>
      <c r="C208" s="44"/>
      <c r="D208" s="44"/>
      <c r="E208" s="44"/>
      <c r="F208" s="44"/>
      <c r="G208" s="44"/>
      <c r="H208" s="44"/>
      <c r="I208" s="44"/>
    </row>
    <row r="209" spans="1:9" ht="15" customHeight="1">
      <c r="A209" s="60"/>
      <c r="B209" s="60"/>
      <c r="C209" s="23"/>
      <c r="D209" s="60"/>
      <c r="E209" s="60"/>
      <c r="F209" s="60"/>
      <c r="G209" s="61"/>
      <c r="H209" s="60"/>
      <c r="I209" s="60"/>
    </row>
    <row r="210" spans="1:9" ht="15">
      <c r="A210" s="63" t="s">
        <v>24</v>
      </c>
      <c r="B210" s="63"/>
      <c r="C210" s="63"/>
      <c r="D210" s="63"/>
      <c r="E210" s="63"/>
      <c r="F210" s="63"/>
      <c r="G210" s="63"/>
      <c r="H210" s="63"/>
      <c r="I210" s="63"/>
    </row>
    <row r="211" spans="1:9" ht="15">
      <c r="A211" s="27" t="s">
        <v>20</v>
      </c>
      <c r="B211" s="27" t="s">
        <v>245</v>
      </c>
      <c r="C211" s="29"/>
      <c r="D211" s="28"/>
      <c r="E211" s="28"/>
      <c r="F211" s="28"/>
      <c r="G211" s="28"/>
      <c r="H211" s="28"/>
      <c r="I211" s="41" t="s">
        <v>33</v>
      </c>
    </row>
    <row r="212" spans="1:9" ht="15">
      <c r="A212" s="30">
        <v>1</v>
      </c>
      <c r="B212" s="22">
        <v>38</v>
      </c>
      <c r="C212" s="19" t="s">
        <v>249</v>
      </c>
      <c r="D212" s="15" t="s">
        <v>250</v>
      </c>
      <c r="E212" s="20" t="s">
        <v>228</v>
      </c>
      <c r="F212" s="20">
        <v>14334</v>
      </c>
      <c r="G212" s="19" t="s">
        <v>251</v>
      </c>
      <c r="H212" s="21">
        <v>0.1102199074074074</v>
      </c>
      <c r="I212" s="42">
        <f aca="true" t="shared" si="8" ref="I212:I217">H212-$H$212</f>
        <v>0</v>
      </c>
    </row>
    <row r="213" spans="1:9" ht="15">
      <c r="A213" s="30">
        <v>2</v>
      </c>
      <c r="B213" s="22">
        <v>11</v>
      </c>
      <c r="C213" s="19" t="s">
        <v>252</v>
      </c>
      <c r="D213" s="15" t="s">
        <v>253</v>
      </c>
      <c r="E213" s="20" t="s">
        <v>52</v>
      </c>
      <c r="F213" s="20">
        <v>8202</v>
      </c>
      <c r="G213" s="19" t="s">
        <v>251</v>
      </c>
      <c r="H213" s="21">
        <v>0.11025462962962962</v>
      </c>
      <c r="I213" s="42">
        <f t="shared" si="8"/>
        <v>3.472222222221377E-05</v>
      </c>
    </row>
    <row r="214" spans="1:9" ht="15">
      <c r="A214" s="30">
        <v>3</v>
      </c>
      <c r="B214" s="22">
        <v>2</v>
      </c>
      <c r="C214" s="19" t="s">
        <v>254</v>
      </c>
      <c r="D214" s="15" t="s">
        <v>255</v>
      </c>
      <c r="E214" s="20" t="s">
        <v>162</v>
      </c>
      <c r="F214" s="20">
        <v>20008</v>
      </c>
      <c r="G214" s="19" t="s">
        <v>251</v>
      </c>
      <c r="H214" s="21">
        <v>0.11032407407407407</v>
      </c>
      <c r="I214" s="42">
        <f t="shared" si="8"/>
        <v>0.00010416666666666907</v>
      </c>
    </row>
    <row r="215" spans="1:9" ht="15">
      <c r="A215" s="30">
        <v>4</v>
      </c>
      <c r="B215" s="22">
        <v>28</v>
      </c>
      <c r="C215" s="19" t="s">
        <v>256</v>
      </c>
      <c r="D215" s="15" t="s">
        <v>257</v>
      </c>
      <c r="E215" s="20" t="s">
        <v>258</v>
      </c>
      <c r="F215" s="20">
        <v>19611</v>
      </c>
      <c r="G215" s="19" t="s">
        <v>251</v>
      </c>
      <c r="H215" s="21">
        <v>0.11086805555555555</v>
      </c>
      <c r="I215" s="42">
        <f t="shared" si="8"/>
        <v>0.0006481481481481477</v>
      </c>
    </row>
    <row r="216" spans="1:9" ht="15">
      <c r="A216" s="30">
        <v>5</v>
      </c>
      <c r="B216" s="22">
        <v>36</v>
      </c>
      <c r="C216" s="19" t="s">
        <v>259</v>
      </c>
      <c r="D216" s="15" t="s">
        <v>260</v>
      </c>
      <c r="E216" s="20" t="s">
        <v>261</v>
      </c>
      <c r="F216" s="20">
        <v>9535</v>
      </c>
      <c r="G216" s="19" t="s">
        <v>251</v>
      </c>
      <c r="H216" s="21">
        <v>0.11104166666666666</v>
      </c>
      <c r="I216" s="42">
        <f t="shared" si="8"/>
        <v>0.0008217592592592582</v>
      </c>
    </row>
    <row r="217" spans="1:9" ht="15">
      <c r="A217" s="30">
        <v>6</v>
      </c>
      <c r="B217" s="22">
        <v>20</v>
      </c>
      <c r="C217" s="19" t="s">
        <v>262</v>
      </c>
      <c r="D217" s="15" t="s">
        <v>263</v>
      </c>
      <c r="E217" s="20" t="s">
        <v>264</v>
      </c>
      <c r="F217" s="20">
        <v>10398</v>
      </c>
      <c r="G217" s="19" t="s">
        <v>251</v>
      </c>
      <c r="H217" s="21">
        <v>0.11106481481481482</v>
      </c>
      <c r="I217" s="42">
        <f t="shared" si="8"/>
        <v>0.0008449074074074192</v>
      </c>
    </row>
    <row r="218" spans="1:9" ht="15">
      <c r="A218" s="30">
        <v>7</v>
      </c>
      <c r="B218" s="22">
        <v>16</v>
      </c>
      <c r="C218" s="19" t="s">
        <v>265</v>
      </c>
      <c r="D218" s="15" t="s">
        <v>266</v>
      </c>
      <c r="E218" s="20" t="s">
        <v>75</v>
      </c>
      <c r="F218" s="20">
        <v>11441</v>
      </c>
      <c r="G218" s="19" t="s">
        <v>251</v>
      </c>
      <c r="H218" s="21" t="s">
        <v>29</v>
      </c>
      <c r="I218" s="42"/>
    </row>
    <row r="219" spans="1:9" ht="15">
      <c r="A219" s="30">
        <v>8</v>
      </c>
      <c r="B219" s="22">
        <v>32</v>
      </c>
      <c r="C219" s="19" t="s">
        <v>267</v>
      </c>
      <c r="D219" s="15" t="s">
        <v>268</v>
      </c>
      <c r="E219" s="20" t="s">
        <v>269</v>
      </c>
      <c r="F219" s="20">
        <v>20073</v>
      </c>
      <c r="G219" s="19" t="s">
        <v>251</v>
      </c>
      <c r="H219" s="21" t="s">
        <v>29</v>
      </c>
      <c r="I219" s="42"/>
    </row>
    <row r="220" spans="1:9" ht="15">
      <c r="A220" s="30">
        <v>9</v>
      </c>
      <c r="B220" s="22">
        <v>21</v>
      </c>
      <c r="C220" s="19" t="s">
        <v>270</v>
      </c>
      <c r="D220" s="15" t="s">
        <v>271</v>
      </c>
      <c r="E220" s="20" t="s">
        <v>264</v>
      </c>
      <c r="F220" s="20">
        <v>10306</v>
      </c>
      <c r="G220" s="19" t="s">
        <v>251</v>
      </c>
      <c r="H220" s="21">
        <v>0.11108796296296297</v>
      </c>
      <c r="I220" s="42">
        <f>H220-$H$212</f>
        <v>0.0008680555555555663</v>
      </c>
    </row>
    <row r="221" spans="1:9" ht="15">
      <c r="A221" s="30">
        <v>10</v>
      </c>
      <c r="B221" s="22">
        <v>27</v>
      </c>
      <c r="C221" s="19" t="s">
        <v>272</v>
      </c>
      <c r="D221" s="15" t="s">
        <v>273</v>
      </c>
      <c r="E221" s="20" t="s">
        <v>258</v>
      </c>
      <c r="F221" s="20">
        <v>20840</v>
      </c>
      <c r="G221" s="19" t="s">
        <v>251</v>
      </c>
      <c r="H221" s="21" t="s">
        <v>29</v>
      </c>
      <c r="I221" s="42"/>
    </row>
    <row r="222" spans="1:9" ht="15">
      <c r="A222" s="30">
        <v>11</v>
      </c>
      <c r="B222" s="22">
        <v>7</v>
      </c>
      <c r="C222" s="19" t="s">
        <v>274</v>
      </c>
      <c r="D222" s="15" t="s">
        <v>275</v>
      </c>
      <c r="E222" s="20" t="s">
        <v>52</v>
      </c>
      <c r="F222" s="20">
        <v>20149</v>
      </c>
      <c r="G222" s="19" t="s">
        <v>251</v>
      </c>
      <c r="H222" s="21" t="s">
        <v>29</v>
      </c>
      <c r="I222" s="42"/>
    </row>
    <row r="223" spans="1:9" ht="15">
      <c r="A223" s="30">
        <v>12</v>
      </c>
      <c r="B223" s="22">
        <v>26</v>
      </c>
      <c r="C223" s="19" t="s">
        <v>276</v>
      </c>
      <c r="D223" s="15" t="s">
        <v>277</v>
      </c>
      <c r="E223" s="20" t="s">
        <v>278</v>
      </c>
      <c r="F223" s="20">
        <v>20230</v>
      </c>
      <c r="G223" s="19" t="s">
        <v>251</v>
      </c>
      <c r="H223" s="21">
        <v>0.11112268518518519</v>
      </c>
      <c r="I223" s="42">
        <f>H223-$H$212</f>
        <v>0.0009027777777777801</v>
      </c>
    </row>
    <row r="224" spans="1:9" ht="15">
      <c r="A224" s="30">
        <v>13</v>
      </c>
      <c r="B224" s="22">
        <v>40</v>
      </c>
      <c r="C224" s="19" t="s">
        <v>279</v>
      </c>
      <c r="D224" s="15" t="s">
        <v>280</v>
      </c>
      <c r="E224" s="20" t="s">
        <v>241</v>
      </c>
      <c r="F224" s="20">
        <v>20258</v>
      </c>
      <c r="G224" s="19" t="s">
        <v>251</v>
      </c>
      <c r="H224" s="21" t="s">
        <v>29</v>
      </c>
      <c r="I224" s="42"/>
    </row>
    <row r="225" spans="1:9" ht="15">
      <c r="A225" s="30">
        <v>14</v>
      </c>
      <c r="B225" s="22">
        <v>37</v>
      </c>
      <c r="C225" s="19" t="s">
        <v>281</v>
      </c>
      <c r="D225" s="15" t="s">
        <v>282</v>
      </c>
      <c r="E225" s="20" t="s">
        <v>228</v>
      </c>
      <c r="F225" s="20">
        <v>19868</v>
      </c>
      <c r="G225" s="19" t="s">
        <v>251</v>
      </c>
      <c r="H225" s="21" t="s">
        <v>29</v>
      </c>
      <c r="I225" s="42"/>
    </row>
    <row r="226" spans="1:9" ht="15">
      <c r="A226" s="30">
        <v>15</v>
      </c>
      <c r="B226" s="22">
        <v>24</v>
      </c>
      <c r="C226" s="19" t="s">
        <v>283</v>
      </c>
      <c r="D226" s="15" t="s">
        <v>284</v>
      </c>
      <c r="E226" s="20" t="s">
        <v>285</v>
      </c>
      <c r="F226" s="20">
        <v>8397</v>
      </c>
      <c r="G226" s="19" t="s">
        <v>251</v>
      </c>
      <c r="H226" s="21" t="s">
        <v>29</v>
      </c>
      <c r="I226" s="42"/>
    </row>
    <row r="227" spans="1:9" ht="15">
      <c r="A227" s="30">
        <v>16</v>
      </c>
      <c r="B227" s="22">
        <v>15</v>
      </c>
      <c r="C227" s="19" t="s">
        <v>286</v>
      </c>
      <c r="D227" s="15" t="s">
        <v>287</v>
      </c>
      <c r="E227" s="20" t="s">
        <v>75</v>
      </c>
      <c r="F227" s="20">
        <v>9513</v>
      </c>
      <c r="G227" s="19" t="s">
        <v>251</v>
      </c>
      <c r="H227" s="21" t="s">
        <v>29</v>
      </c>
      <c r="I227" s="42"/>
    </row>
    <row r="228" spans="1:9" ht="15">
      <c r="A228" s="30">
        <v>17</v>
      </c>
      <c r="B228" s="22">
        <v>23</v>
      </c>
      <c r="C228" s="19" t="s">
        <v>288</v>
      </c>
      <c r="D228" s="15" t="s">
        <v>289</v>
      </c>
      <c r="E228" s="20" t="s">
        <v>285</v>
      </c>
      <c r="F228" s="20">
        <v>14288</v>
      </c>
      <c r="G228" s="19" t="s">
        <v>251</v>
      </c>
      <c r="H228" s="21" t="s">
        <v>29</v>
      </c>
      <c r="I228" s="42"/>
    </row>
    <row r="229" spans="1:9" ht="15">
      <c r="A229" s="30">
        <v>18</v>
      </c>
      <c r="B229" s="22">
        <v>13</v>
      </c>
      <c r="C229" s="19" t="s">
        <v>290</v>
      </c>
      <c r="D229" s="15" t="s">
        <v>291</v>
      </c>
      <c r="E229" s="20" t="s">
        <v>86</v>
      </c>
      <c r="F229" s="20">
        <v>9185</v>
      </c>
      <c r="G229" s="19" t="s">
        <v>251</v>
      </c>
      <c r="H229" s="21">
        <v>0.11116898148148148</v>
      </c>
      <c r="I229" s="42">
        <f>H229-$H$212</f>
        <v>0.0009490740740740744</v>
      </c>
    </row>
    <row r="230" spans="1:9" ht="15">
      <c r="A230" s="30">
        <v>19</v>
      </c>
      <c r="B230" s="22">
        <v>25</v>
      </c>
      <c r="C230" s="19" t="s">
        <v>292</v>
      </c>
      <c r="D230" s="15" t="s">
        <v>293</v>
      </c>
      <c r="E230" s="20" t="s">
        <v>285</v>
      </c>
      <c r="F230" s="20">
        <v>19867</v>
      </c>
      <c r="G230" s="19" t="s">
        <v>251</v>
      </c>
      <c r="H230" s="21">
        <v>0.11119212962962964</v>
      </c>
      <c r="I230" s="42">
        <f>H230-$H$212</f>
        <v>0.0009722222222222354</v>
      </c>
    </row>
    <row r="231" spans="1:9" ht="15">
      <c r="A231" s="30">
        <v>20</v>
      </c>
      <c r="B231" s="22">
        <v>35</v>
      </c>
      <c r="C231" s="19" t="s">
        <v>294</v>
      </c>
      <c r="D231" s="15" t="s">
        <v>295</v>
      </c>
      <c r="E231" s="20" t="s">
        <v>228</v>
      </c>
      <c r="F231" s="20">
        <v>20355</v>
      </c>
      <c r="G231" s="19" t="s">
        <v>251</v>
      </c>
      <c r="H231" s="21" t="s">
        <v>29</v>
      </c>
      <c r="I231" s="42"/>
    </row>
    <row r="232" spans="1:9" ht="15">
      <c r="A232" s="30">
        <v>21</v>
      </c>
      <c r="B232" s="22">
        <v>19</v>
      </c>
      <c r="C232" s="19" t="s">
        <v>296</v>
      </c>
      <c r="D232" s="15" t="s">
        <v>297</v>
      </c>
      <c r="E232" s="20" t="s">
        <v>236</v>
      </c>
      <c r="F232" s="20">
        <v>19347</v>
      </c>
      <c r="G232" s="19" t="s">
        <v>251</v>
      </c>
      <c r="H232" s="21" t="s">
        <v>29</v>
      </c>
      <c r="I232" s="42"/>
    </row>
    <row r="233" spans="1:9" ht="15">
      <c r="A233" s="30">
        <v>22</v>
      </c>
      <c r="B233" s="22">
        <v>14</v>
      </c>
      <c r="C233" s="19" t="s">
        <v>298</v>
      </c>
      <c r="D233" s="15" t="s">
        <v>299</v>
      </c>
      <c r="E233" s="20" t="s">
        <v>86</v>
      </c>
      <c r="F233" s="20">
        <v>19875</v>
      </c>
      <c r="G233" s="19" t="s">
        <v>251</v>
      </c>
      <c r="H233" s="21">
        <v>0.11125</v>
      </c>
      <c r="I233" s="42">
        <f aca="true" t="shared" si="9" ref="I233:I240">H233-$H$212</f>
        <v>0.0010300925925925963</v>
      </c>
    </row>
    <row r="234" spans="1:9" ht="15">
      <c r="A234" s="30">
        <v>23</v>
      </c>
      <c r="B234" s="22">
        <v>30</v>
      </c>
      <c r="C234" s="19" t="s">
        <v>318</v>
      </c>
      <c r="D234" s="15" t="s">
        <v>319</v>
      </c>
      <c r="E234" s="20" t="s">
        <v>258</v>
      </c>
      <c r="F234" s="20">
        <v>12190</v>
      </c>
      <c r="G234" s="19" t="s">
        <v>251</v>
      </c>
      <c r="H234" s="21">
        <v>0.11144675925925925</v>
      </c>
      <c r="I234" s="42">
        <f t="shared" si="9"/>
        <v>0.00122685185185184</v>
      </c>
    </row>
    <row r="235" spans="1:9" ht="15">
      <c r="A235" s="30">
        <v>24</v>
      </c>
      <c r="B235" s="22">
        <v>1</v>
      </c>
      <c r="C235" s="19" t="s">
        <v>302</v>
      </c>
      <c r="D235" s="15" t="s">
        <v>303</v>
      </c>
      <c r="E235" s="20" t="s">
        <v>304</v>
      </c>
      <c r="F235" s="20">
        <v>10248</v>
      </c>
      <c r="G235" s="19" t="s">
        <v>251</v>
      </c>
      <c r="H235" s="21">
        <v>0.11157407407407406</v>
      </c>
      <c r="I235" s="42">
        <f t="shared" si="9"/>
        <v>0.0013541666666666563</v>
      </c>
    </row>
    <row r="236" spans="1:9" ht="15">
      <c r="A236" s="30">
        <v>25</v>
      </c>
      <c r="B236" s="22">
        <v>17</v>
      </c>
      <c r="C236" s="19" t="s">
        <v>305</v>
      </c>
      <c r="D236" s="15" t="s">
        <v>306</v>
      </c>
      <c r="E236" s="20" t="s">
        <v>152</v>
      </c>
      <c r="F236" s="20">
        <v>5465</v>
      </c>
      <c r="G236" s="19" t="s">
        <v>251</v>
      </c>
      <c r="H236" s="21">
        <v>0.11365740740740742</v>
      </c>
      <c r="I236" s="42">
        <f t="shared" si="9"/>
        <v>0.00343750000000001</v>
      </c>
    </row>
    <row r="237" spans="1:9" ht="15">
      <c r="A237" s="30">
        <v>26</v>
      </c>
      <c r="B237" s="22">
        <v>10</v>
      </c>
      <c r="C237" s="19" t="s">
        <v>307</v>
      </c>
      <c r="D237" s="15" t="s">
        <v>308</v>
      </c>
      <c r="E237" s="20" t="s">
        <v>52</v>
      </c>
      <c r="F237" s="20">
        <v>3713</v>
      </c>
      <c r="G237" s="19" t="s">
        <v>251</v>
      </c>
      <c r="H237" s="21">
        <v>0.11409722222222222</v>
      </c>
      <c r="I237" s="42">
        <f t="shared" si="9"/>
        <v>0.0038773148148148195</v>
      </c>
    </row>
    <row r="238" spans="1:9" ht="15">
      <c r="A238" s="30">
        <v>27</v>
      </c>
      <c r="B238" s="22">
        <v>4</v>
      </c>
      <c r="C238" s="19" t="s">
        <v>309</v>
      </c>
      <c r="D238" s="15" t="s">
        <v>310</v>
      </c>
      <c r="E238" s="20" t="s">
        <v>311</v>
      </c>
      <c r="F238" s="20">
        <v>21125</v>
      </c>
      <c r="G238" s="19" t="s">
        <v>251</v>
      </c>
      <c r="H238" s="21">
        <v>0.11422453703703704</v>
      </c>
      <c r="I238" s="42">
        <f t="shared" si="9"/>
        <v>0.004004629629629636</v>
      </c>
    </row>
    <row r="239" spans="1:9" ht="15">
      <c r="A239" s="30">
        <v>28</v>
      </c>
      <c r="B239" s="22">
        <v>12</v>
      </c>
      <c r="C239" s="19" t="s">
        <v>312</v>
      </c>
      <c r="D239" s="15" t="s">
        <v>313</v>
      </c>
      <c r="E239" s="20" t="s">
        <v>52</v>
      </c>
      <c r="F239" s="20">
        <v>8328</v>
      </c>
      <c r="G239" s="19" t="s">
        <v>251</v>
      </c>
      <c r="H239" s="21">
        <v>0.11443287037037037</v>
      </c>
      <c r="I239" s="42">
        <f t="shared" si="9"/>
        <v>0.00421296296296296</v>
      </c>
    </row>
    <row r="240" spans="1:9" ht="15">
      <c r="A240" s="30">
        <v>29</v>
      </c>
      <c r="B240" s="22">
        <v>22</v>
      </c>
      <c r="C240" s="19" t="s">
        <v>314</v>
      </c>
      <c r="D240" s="15" t="s">
        <v>315</v>
      </c>
      <c r="E240" s="20" t="s">
        <v>152</v>
      </c>
      <c r="F240" s="20">
        <v>13590</v>
      </c>
      <c r="G240" s="19" t="s">
        <v>251</v>
      </c>
      <c r="H240" s="21">
        <v>0.11675925925925927</v>
      </c>
      <c r="I240" s="42">
        <f t="shared" si="9"/>
        <v>0.006539351851851866</v>
      </c>
    </row>
    <row r="241" spans="1:9" ht="15">
      <c r="A241" s="30">
        <v>30</v>
      </c>
      <c r="B241" s="22">
        <v>6</v>
      </c>
      <c r="C241" s="19" t="s">
        <v>316</v>
      </c>
      <c r="D241" s="15" t="s">
        <v>317</v>
      </c>
      <c r="E241" s="20" t="s">
        <v>311</v>
      </c>
      <c r="F241" s="20">
        <v>10648</v>
      </c>
      <c r="G241" s="19" t="s">
        <v>251</v>
      </c>
      <c r="H241" s="21">
        <v>0.11886574074074074</v>
      </c>
      <c r="I241" s="42">
        <f>H241-$H$212</f>
        <v>0.008645833333333339</v>
      </c>
    </row>
    <row r="242" spans="1:9" ht="15">
      <c r="A242" s="30"/>
      <c r="B242" s="22">
        <v>29</v>
      </c>
      <c r="C242" s="19" t="s">
        <v>300</v>
      </c>
      <c r="D242" s="15" t="s">
        <v>301</v>
      </c>
      <c r="E242" s="20" t="s">
        <v>258</v>
      </c>
      <c r="F242" s="20">
        <v>20406</v>
      </c>
      <c r="G242" s="19" t="s">
        <v>251</v>
      </c>
      <c r="H242" s="24" t="s">
        <v>112</v>
      </c>
      <c r="I242" s="42"/>
    </row>
    <row r="243" spans="1:9" ht="15">
      <c r="A243" s="30"/>
      <c r="B243" s="22">
        <v>41</v>
      </c>
      <c r="C243" s="19" t="s">
        <v>320</v>
      </c>
      <c r="D243" s="15" t="s">
        <v>321</v>
      </c>
      <c r="E243" s="20" t="s">
        <v>241</v>
      </c>
      <c r="F243" s="20">
        <v>20545</v>
      </c>
      <c r="G243" s="19" t="s">
        <v>251</v>
      </c>
      <c r="H243" s="21" t="s">
        <v>112</v>
      </c>
      <c r="I243" s="42"/>
    </row>
    <row r="244" spans="1:9" ht="15">
      <c r="A244" s="30"/>
      <c r="B244" s="22">
        <v>34</v>
      </c>
      <c r="C244" s="19" t="s">
        <v>322</v>
      </c>
      <c r="D244" s="15" t="s">
        <v>323</v>
      </c>
      <c r="E244" s="20" t="s">
        <v>58</v>
      </c>
      <c r="F244" s="20">
        <v>6891</v>
      </c>
      <c r="G244" s="19" t="s">
        <v>251</v>
      </c>
      <c r="H244" s="21" t="s">
        <v>112</v>
      </c>
      <c r="I244" s="42"/>
    </row>
    <row r="245" spans="1:9" ht="15">
      <c r="A245" s="30"/>
      <c r="B245" s="22">
        <v>8</v>
      </c>
      <c r="C245" s="19" t="s">
        <v>324</v>
      </c>
      <c r="D245" s="15" t="s">
        <v>325</v>
      </c>
      <c r="E245" s="20" t="s">
        <v>52</v>
      </c>
      <c r="F245" s="20">
        <v>5296</v>
      </c>
      <c r="G245" s="19" t="s">
        <v>251</v>
      </c>
      <c r="H245" s="21" t="s">
        <v>112</v>
      </c>
      <c r="I245" s="42"/>
    </row>
    <row r="246" spans="1:9" ht="15">
      <c r="A246" s="30"/>
      <c r="B246" s="22">
        <v>9</v>
      </c>
      <c r="C246" s="19" t="s">
        <v>326</v>
      </c>
      <c r="D246" s="15" t="s">
        <v>327</v>
      </c>
      <c r="E246" s="20" t="s">
        <v>52</v>
      </c>
      <c r="F246" s="20">
        <v>20027</v>
      </c>
      <c r="G246" s="19" t="s">
        <v>251</v>
      </c>
      <c r="H246" s="21" t="s">
        <v>112</v>
      </c>
      <c r="I246" s="42"/>
    </row>
    <row r="247" spans="1:9" ht="15">
      <c r="A247" s="30"/>
      <c r="B247" s="22">
        <v>31</v>
      </c>
      <c r="C247" s="19" t="s">
        <v>328</v>
      </c>
      <c r="D247" s="15" t="s">
        <v>329</v>
      </c>
      <c r="E247" s="20" t="s">
        <v>330</v>
      </c>
      <c r="F247" s="20">
        <v>5598</v>
      </c>
      <c r="G247" s="19" t="s">
        <v>251</v>
      </c>
      <c r="H247" s="21" t="s">
        <v>112</v>
      </c>
      <c r="I247" s="42"/>
    </row>
    <row r="248" spans="1:9" ht="15">
      <c r="A248" s="30"/>
      <c r="B248" s="22">
        <v>5</v>
      </c>
      <c r="C248" s="19" t="s">
        <v>331</v>
      </c>
      <c r="D248" s="15" t="s">
        <v>332</v>
      </c>
      <c r="E248" s="20" t="s">
        <v>311</v>
      </c>
      <c r="F248" s="20">
        <v>13519</v>
      </c>
      <c r="G248" s="19" t="s">
        <v>251</v>
      </c>
      <c r="H248" s="21" t="s">
        <v>112</v>
      </c>
      <c r="I248" s="42"/>
    </row>
    <row r="249" spans="1:9" ht="15">
      <c r="A249" s="30"/>
      <c r="B249" s="22">
        <v>18</v>
      </c>
      <c r="C249" s="19" t="s">
        <v>333</v>
      </c>
      <c r="D249" s="15" t="s">
        <v>334</v>
      </c>
      <c r="E249" s="20" t="s">
        <v>152</v>
      </c>
      <c r="F249" s="20">
        <v>12268</v>
      </c>
      <c r="G249" s="19" t="s">
        <v>251</v>
      </c>
      <c r="H249" s="21" t="s">
        <v>112</v>
      </c>
      <c r="I249" s="42"/>
    </row>
    <row r="250" spans="1:9" ht="15">
      <c r="A250" s="30"/>
      <c r="B250" s="22">
        <v>3</v>
      </c>
      <c r="C250" s="19" t="s">
        <v>267</v>
      </c>
      <c r="D250" s="15" t="s">
        <v>335</v>
      </c>
      <c r="E250" s="20" t="s">
        <v>162</v>
      </c>
      <c r="F250" s="20">
        <v>19500</v>
      </c>
      <c r="G250" s="19" t="s">
        <v>251</v>
      </c>
      <c r="H250" s="24" t="s">
        <v>112</v>
      </c>
      <c r="I250" s="42"/>
    </row>
    <row r="251" spans="1:9" ht="15">
      <c r="A251" s="30"/>
      <c r="B251" s="22">
        <v>33</v>
      </c>
      <c r="C251" s="19" t="s">
        <v>336</v>
      </c>
      <c r="D251" s="15" t="s">
        <v>337</v>
      </c>
      <c r="E251" s="20" t="s">
        <v>338</v>
      </c>
      <c r="F251" s="20">
        <v>0</v>
      </c>
      <c r="G251" s="19" t="s">
        <v>251</v>
      </c>
      <c r="H251" s="24" t="s">
        <v>112</v>
      </c>
      <c r="I251" s="42"/>
    </row>
    <row r="252" spans="1:9" ht="15">
      <c r="A252" s="30"/>
      <c r="B252" s="22">
        <v>39</v>
      </c>
      <c r="C252" s="19" t="s">
        <v>339</v>
      </c>
      <c r="D252" s="15" t="s">
        <v>340</v>
      </c>
      <c r="E252" s="20" t="s">
        <v>67</v>
      </c>
      <c r="F252" s="20">
        <v>12235</v>
      </c>
      <c r="G252" s="19" t="s">
        <v>251</v>
      </c>
      <c r="H252" s="24" t="s">
        <v>112</v>
      </c>
      <c r="I252" s="42"/>
    </row>
    <row r="253" spans="1:9" ht="15">
      <c r="A253" s="49" t="s">
        <v>19</v>
      </c>
      <c r="B253" s="47">
        <v>41</v>
      </c>
      <c r="C253" s="44" t="s">
        <v>29</v>
      </c>
      <c r="D253" s="44" t="s">
        <v>29</v>
      </c>
      <c r="E253" s="44" t="s">
        <v>29</v>
      </c>
      <c r="F253" s="44" t="s">
        <v>29</v>
      </c>
      <c r="G253" s="44" t="s">
        <v>29</v>
      </c>
      <c r="H253" s="44" t="s">
        <v>29</v>
      </c>
      <c r="I253" s="44"/>
    </row>
    <row r="254" spans="1:9" ht="15">
      <c r="A254" s="60"/>
      <c r="B254" s="60"/>
      <c r="C254" s="57"/>
      <c r="D254" s="60"/>
      <c r="E254" s="60"/>
      <c r="F254" s="60"/>
      <c r="G254" s="61"/>
      <c r="H254" s="60"/>
      <c r="I254" s="60"/>
    </row>
    <row r="255" ht="15">
      <c r="A255" s="13" t="s">
        <v>514</v>
      </c>
    </row>
    <row r="256" spans="2:7" ht="15">
      <c r="B256" s="22">
        <v>9</v>
      </c>
      <c r="C256" s="19" t="s">
        <v>326</v>
      </c>
      <c r="D256" s="15" t="s">
        <v>327</v>
      </c>
      <c r="E256" s="20" t="s">
        <v>52</v>
      </c>
      <c r="F256" s="62" t="s">
        <v>515</v>
      </c>
      <c r="G256" s="13"/>
    </row>
    <row r="257" spans="2:7" ht="15">
      <c r="B257" s="22">
        <v>33</v>
      </c>
      <c r="C257" s="19" t="s">
        <v>336</v>
      </c>
      <c r="D257" s="15" t="s">
        <v>337</v>
      </c>
      <c r="E257" s="20" t="s">
        <v>338</v>
      </c>
      <c r="F257" s="62" t="s">
        <v>515</v>
      </c>
      <c r="G257" s="13"/>
    </row>
    <row r="258" spans="2:7" ht="15">
      <c r="B258" s="22">
        <v>12</v>
      </c>
      <c r="C258" s="19" t="s">
        <v>312</v>
      </c>
      <c r="D258" s="15" t="s">
        <v>313</v>
      </c>
      <c r="E258" s="20" t="s">
        <v>52</v>
      </c>
      <c r="F258" s="62" t="s">
        <v>517</v>
      </c>
      <c r="G258" s="13"/>
    </row>
  </sheetData>
  <sheetProtection/>
  <mergeCells count="12">
    <mergeCell ref="A1:I1"/>
    <mergeCell ref="A2:I2"/>
    <mergeCell ref="A10:I10"/>
    <mergeCell ref="A49:I49"/>
    <mergeCell ref="A210:I210"/>
    <mergeCell ref="A116:I116"/>
    <mergeCell ref="A177:I177"/>
    <mergeCell ref="A196:I196"/>
    <mergeCell ref="C3:G3"/>
    <mergeCell ref="A5:I5"/>
    <mergeCell ref="A80:I80"/>
    <mergeCell ref="A96:I96"/>
  </mergeCells>
  <printOptions/>
  <pageMargins left="0.4330708661417323" right="0.2362204724409449" top="0.31496062992125984" bottom="0.2755905511811024" header="0.2362204724409449" footer="0.1968503937007874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7" sqref="J17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worisek</dc:creator>
  <cp:keywords/>
  <dc:description/>
  <cp:lastModifiedBy>Karel</cp:lastModifiedBy>
  <cp:lastPrinted>2016-06-18T13:49:36Z</cp:lastPrinted>
  <dcterms:created xsi:type="dcterms:W3CDTF">2010-11-06T09:01:41Z</dcterms:created>
  <dcterms:modified xsi:type="dcterms:W3CDTF">2016-06-20T19:35:51Z</dcterms:modified>
  <cp:category/>
  <cp:version/>
  <cp:contentType/>
  <cp:contentStatus/>
</cp:coreProperties>
</file>