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s" sheetId="1" r:id="rId1"/>
  </sheets>
  <definedNames>
    <definedName name="Excel_BuiltIn_Database_1">'results'!#REF!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<sst xmlns="http://schemas.openxmlformats.org/spreadsheetml/2006/main" count="1101" uniqueCount="679">
  <si>
    <t>Český pohár v cyklistice mládeže a žen 2009</t>
  </si>
  <si>
    <t>silniční závod jednotlivců / individual road race</t>
  </si>
  <si>
    <t>Datum / Date: 19.04.2009</t>
  </si>
  <si>
    <t>Místo konání / Place: Zbraslav (CZE)</t>
  </si>
  <si>
    <t>Výsledková listina / Result List</t>
  </si>
  <si>
    <t>POŘ.</t>
  </si>
  <si>
    <t>ST. Č.</t>
  </si>
  <si>
    <t>KÓD UCI</t>
  </si>
  <si>
    <t>PŘÍJMENÍ A JMÉNO</t>
  </si>
  <si>
    <t>KLUB</t>
  </si>
  <si>
    <t>LICENCE</t>
  </si>
  <si>
    <t>KATEGORIE</t>
  </si>
  <si>
    <t>ČAS</t>
  </si>
  <si>
    <t>ZTRÁTA</t>
  </si>
  <si>
    <t>Rank</t>
  </si>
  <si>
    <t>Race no.</t>
  </si>
  <si>
    <t>UCI code</t>
  </si>
  <si>
    <t>Surname and name</t>
  </si>
  <si>
    <t>Team</t>
  </si>
  <si>
    <t>Licence</t>
  </si>
  <si>
    <t>Category</t>
  </si>
  <si>
    <t>Time</t>
  </si>
  <si>
    <t>Gap</t>
  </si>
  <si>
    <t>ŽÁCI MLADŠÍ</t>
  </si>
  <si>
    <t>Délka / Distance: 11 km</t>
  </si>
  <si>
    <t>CZE19970507</t>
  </si>
  <si>
    <t>KOPTA Michal</t>
  </si>
  <si>
    <t>WINDORS PŘÍBRAM</t>
  </si>
  <si>
    <t>5369</t>
  </si>
  <si>
    <t>žáci mladší</t>
  </si>
  <si>
    <t>CZE19990107</t>
  </si>
  <si>
    <t>STUCHLÍK Kamil</t>
  </si>
  <si>
    <t>CK BÍTOVSKÁ</t>
  </si>
  <si>
    <t>12144</t>
  </si>
  <si>
    <t>CZE19970219</t>
  </si>
  <si>
    <t>JANOŠEK Jiří</t>
  </si>
  <si>
    <t>SIGMA HRANICE</t>
  </si>
  <si>
    <t>9175</t>
  </si>
  <si>
    <t>CZE19970210</t>
  </si>
  <si>
    <t>MAREK Daniel</t>
  </si>
  <si>
    <t>DUKLA PRAHA</t>
  </si>
  <si>
    <t>10413</t>
  </si>
  <si>
    <t>CZE19971231</t>
  </si>
  <si>
    <t>PECHÁČEK Miloš</t>
  </si>
  <si>
    <t>13886</t>
  </si>
  <si>
    <t>CZE19970825</t>
  </si>
  <si>
    <t>TRÁVNÍČEK Tomáš</t>
  </si>
  <si>
    <t>ZČE PLZEŇ</t>
  </si>
  <si>
    <t>9570</t>
  </si>
  <si>
    <t>CZE19980604</t>
  </si>
  <si>
    <t>ŠMÍDA Martin</t>
  </si>
  <si>
    <t>SKC PROSTĚJOV</t>
  </si>
  <si>
    <t>5296</t>
  </si>
  <si>
    <t>CZE19980802</t>
  </si>
  <si>
    <t>CHARALAMBIDIS Denis</t>
  </si>
  <si>
    <t>9185</t>
  </si>
  <si>
    <t>CZE19980305</t>
  </si>
  <si>
    <t>ŠVERDÍK Daniel</t>
  </si>
  <si>
    <t>PROFI SPORT CHEB</t>
  </si>
  <si>
    <t>18722</t>
  </si>
  <si>
    <t>CZE19980103</t>
  </si>
  <si>
    <t>OŘÍŠEK Filip</t>
  </si>
  <si>
    <t>6860</t>
  </si>
  <si>
    <t>CZE19971021</t>
  </si>
  <si>
    <t>BOUŠEK Filip</t>
  </si>
  <si>
    <t>10314</t>
  </si>
  <si>
    <t>25:30</t>
  </si>
  <si>
    <t>CZE19900320</t>
  </si>
  <si>
    <t>BUŠEK Matyáš</t>
  </si>
  <si>
    <t>10648</t>
  </si>
  <si>
    <t>28:32</t>
  </si>
  <si>
    <t>počet závodníků / number of riders: 12</t>
  </si>
  <si>
    <t>ŽÁCI STARŠÍ</t>
  </si>
  <si>
    <t>Délka / Distance: 27,5 km</t>
  </si>
  <si>
    <t>CZE19950103</t>
  </si>
  <si>
    <t>POKORNÝ Karel</t>
  </si>
  <si>
    <t>JOHNSON AŠ</t>
  </si>
  <si>
    <t>17651</t>
  </si>
  <si>
    <t>žáci starší</t>
  </si>
  <si>
    <t>45:12</t>
  </si>
  <si>
    <t>CZE19950209</t>
  </si>
  <si>
    <t>LICHNOVSKÝ Luděk</t>
  </si>
  <si>
    <t>MAPEI KAŇKOVSKÝ</t>
  </si>
  <si>
    <t>18205</t>
  </si>
  <si>
    <t>45:18</t>
  </si>
  <si>
    <t>CZE19951016</t>
  </si>
  <si>
    <t>ADÁMEK Šimon</t>
  </si>
  <si>
    <t>TJ CYKLOPRAG</t>
  </si>
  <si>
    <t>15733</t>
  </si>
  <si>
    <t>45:22</t>
  </si>
  <si>
    <t>CZE19950830</t>
  </si>
  <si>
    <t>FIALA Petr</t>
  </si>
  <si>
    <t>18099</t>
  </si>
  <si>
    <t>45:27</t>
  </si>
  <si>
    <t>CZE19950623</t>
  </si>
  <si>
    <t>LACINA Jan</t>
  </si>
  <si>
    <t>STADION LOUNY</t>
  </si>
  <si>
    <t>14290</t>
  </si>
  <si>
    <t>45:36</t>
  </si>
  <si>
    <t>CZE19950522</t>
  </si>
  <si>
    <t>HECZKO Filip</t>
  </si>
  <si>
    <t>TJ TŽ TŘINEC</t>
  </si>
  <si>
    <t>18715</t>
  </si>
  <si>
    <t>46:00</t>
  </si>
  <si>
    <t>CZE19950531</t>
  </si>
  <si>
    <t>SCHLEGEL Michal</t>
  </si>
  <si>
    <t>SKP FORT LANŠKROUN</t>
  </si>
  <si>
    <t>18616</t>
  </si>
  <si>
    <t>CZE19969716</t>
  </si>
  <si>
    <t>HYNEK Matouš</t>
  </si>
  <si>
    <t>7803</t>
  </si>
  <si>
    <t>0:48</t>
  </si>
  <si>
    <t>CZE19950426</t>
  </si>
  <si>
    <t>ZRUST Adam</t>
  </si>
  <si>
    <t>KC KOOPERATIVA JABLONEC</t>
  </si>
  <si>
    <t>8359</t>
  </si>
  <si>
    <t>46:13</t>
  </si>
  <si>
    <t>CZE19960614</t>
  </si>
  <si>
    <t>ŠKALOŠ Dominik</t>
  </si>
  <si>
    <t>KOVO PRAHA</t>
  </si>
  <si>
    <t>13727</t>
  </si>
  <si>
    <t>46:32</t>
  </si>
  <si>
    <t>CZE19950610</t>
  </si>
  <si>
    <t>HEŘMANOVSKÝ Tomáš</t>
  </si>
  <si>
    <t>TJ UNIČOV</t>
  </si>
  <si>
    <t>7838</t>
  </si>
  <si>
    <t>47:07</t>
  </si>
  <si>
    <t>CZE19951002</t>
  </si>
  <si>
    <t>KOTUČEK Kryštof</t>
  </si>
  <si>
    <t>9545</t>
  </si>
  <si>
    <t>47:18</t>
  </si>
  <si>
    <t>CZE19950501</t>
  </si>
  <si>
    <t>ŘEŽÁBEK Patrik</t>
  </si>
  <si>
    <t>CK BUDVAR TÁBOR</t>
  </si>
  <si>
    <t>11442</t>
  </si>
  <si>
    <t>CZE19951216</t>
  </si>
  <si>
    <t>KUBÍN Filip</t>
  </si>
  <si>
    <t>3727</t>
  </si>
  <si>
    <t>CZE19961217</t>
  </si>
  <si>
    <t>ŠIPOŠ Marek</t>
  </si>
  <si>
    <t>17984</t>
  </si>
  <si>
    <t>47:31</t>
  </si>
  <si>
    <t>CZE19950910</t>
  </si>
  <si>
    <t>KOPECKÝ Lukáš</t>
  </si>
  <si>
    <t>HN HLINSKO</t>
  </si>
  <si>
    <t>5394</t>
  </si>
  <si>
    <t>48:14</t>
  </si>
  <si>
    <t>CZE19950316</t>
  </si>
  <si>
    <t>ZLÁMAL Jan</t>
  </si>
  <si>
    <t>DAKOM PHARMA KYJOV</t>
  </si>
  <si>
    <t>13448</t>
  </si>
  <si>
    <t>48:26</t>
  </si>
  <si>
    <t>CZE19950616</t>
  </si>
  <si>
    <t>NAVRÁTIL Jan</t>
  </si>
  <si>
    <t>11971</t>
  </si>
  <si>
    <t>48:28</t>
  </si>
  <si>
    <t>CZE19950812</t>
  </si>
  <si>
    <t>WIDNER Patrik</t>
  </si>
  <si>
    <t>VELO CLUB CIRKL NETOLICE</t>
  </si>
  <si>
    <t>17927</t>
  </si>
  <si>
    <t>49:54</t>
  </si>
  <si>
    <t>CZE19960203</t>
  </si>
  <si>
    <t>VRÁNA Dominik</t>
  </si>
  <si>
    <t>SP KOLO</t>
  </si>
  <si>
    <t>8884</t>
  </si>
  <si>
    <t>49:36</t>
  </si>
  <si>
    <t>CZE19961020</t>
  </si>
  <si>
    <t>ŽEHLIČKA Milan</t>
  </si>
  <si>
    <t>KC ŽAKO PCE</t>
  </si>
  <si>
    <t>jedn.</t>
  </si>
  <si>
    <t>51:34</t>
  </si>
  <si>
    <t>CZE19950318</t>
  </si>
  <si>
    <t>SNÁŠEL Jaroslav</t>
  </si>
  <si>
    <t>13392</t>
  </si>
  <si>
    <t>51:41</t>
  </si>
  <si>
    <t>CZE19960618</t>
  </si>
  <si>
    <t>PETRUŠ Jiří</t>
  </si>
  <si>
    <t>ACS DRAK VRBNO</t>
  </si>
  <si>
    <t>14511</t>
  </si>
  <si>
    <t>51:55</t>
  </si>
  <si>
    <t>CZE19950609</t>
  </si>
  <si>
    <t>ŠORM David</t>
  </si>
  <si>
    <t>18494</t>
  </si>
  <si>
    <t>CZE19960816</t>
  </si>
  <si>
    <t>KOTEN Tomáš</t>
  </si>
  <si>
    <t>CK FESO PETŘVALD</t>
  </si>
  <si>
    <t>8860</t>
  </si>
  <si>
    <t>52:06</t>
  </si>
  <si>
    <t>CZE19960714</t>
  </si>
  <si>
    <t>RÝPAR Jakub</t>
  </si>
  <si>
    <t>5472</t>
  </si>
  <si>
    <t>53:10</t>
  </si>
  <si>
    <t>CZE19961003</t>
  </si>
  <si>
    <t>HONZÍK Jakub</t>
  </si>
  <si>
    <t>SOKOL HOLÉ VRCHY</t>
  </si>
  <si>
    <t>8809</t>
  </si>
  <si>
    <t>55:15</t>
  </si>
  <si>
    <t>CZE19960424</t>
  </si>
  <si>
    <t>GRUBER Pavel</t>
  </si>
  <si>
    <t>CK DACOM PHARMA KYJOV</t>
  </si>
  <si>
    <t>13075</t>
  </si>
  <si>
    <t>55:17</t>
  </si>
  <si>
    <t>CZE19950805</t>
  </si>
  <si>
    <t>PIETRULA Nicolas</t>
  </si>
  <si>
    <t>14517</t>
  </si>
  <si>
    <t>56:12</t>
  </si>
  <si>
    <t>CZE19950726</t>
  </si>
  <si>
    <t>HEGR Tomáš</t>
  </si>
  <si>
    <t>12007</t>
  </si>
  <si>
    <t>DNF</t>
  </si>
  <si>
    <t>počet závodníků / number of riders: 30</t>
  </si>
  <si>
    <t>KADETI</t>
  </si>
  <si>
    <t>Délka / Distance: 60,5 km</t>
  </si>
  <si>
    <t>CZE19930630</t>
  </si>
  <si>
    <t>ZECHMEISTER Tomáš</t>
  </si>
  <si>
    <t>TJ FAVORIT BRNO</t>
  </si>
  <si>
    <t>18450</t>
  </si>
  <si>
    <t>kadeti</t>
  </si>
  <si>
    <t>CZE19930114</t>
  </si>
  <si>
    <t>NIPL Vojtěch</t>
  </si>
  <si>
    <t>16849</t>
  </si>
  <si>
    <t>CZE19930403</t>
  </si>
  <si>
    <t>RUGOVAC Denis</t>
  </si>
  <si>
    <t>8279</t>
  </si>
  <si>
    <t>CZE19930119</t>
  </si>
  <si>
    <t>TUREK Daniel</t>
  </si>
  <si>
    <t>18615</t>
  </si>
  <si>
    <t>CZE19930209</t>
  </si>
  <si>
    <t>HAMPEL Petr</t>
  </si>
  <si>
    <t>SK VEHA TEAM</t>
  </si>
  <si>
    <t>17959</t>
  </si>
  <si>
    <t>CZE19930823</t>
  </si>
  <si>
    <t>CHLUPÁČ Dominik</t>
  </si>
  <si>
    <t>WHIRLPOOL-AUTHOR JUNIOR</t>
  </si>
  <si>
    <t>6587</t>
  </si>
  <si>
    <t>CZE19930313</t>
  </si>
  <si>
    <t>DRÁPELA Martin</t>
  </si>
  <si>
    <t>12932</t>
  </si>
  <si>
    <t>ČECHMAN Jiří</t>
  </si>
  <si>
    <t>CYKLOTEAM OSTROV</t>
  </si>
  <si>
    <t>16172</t>
  </si>
  <si>
    <t>CZE19930320</t>
  </si>
  <si>
    <t>SVOBODA Tomáš</t>
  </si>
  <si>
    <t>11976</t>
  </si>
  <si>
    <t>CZE19931215</t>
  </si>
  <si>
    <t>SKÁLA Jakub</t>
  </si>
  <si>
    <t>CT BUDVAR TÁBOR</t>
  </si>
  <si>
    <t>17265</t>
  </si>
  <si>
    <t>CZE19930317</t>
  </si>
  <si>
    <t>SISR Frantšek</t>
  </si>
  <si>
    <t>15973</t>
  </si>
  <si>
    <t>CZE19930123</t>
  </si>
  <si>
    <t>KRAUS Jan</t>
  </si>
  <si>
    <t>17773</t>
  </si>
  <si>
    <t>CZE19930619</t>
  </si>
  <si>
    <t>KROKEŠ Rostislav</t>
  </si>
  <si>
    <t>VEUS VYŠKOV</t>
  </si>
  <si>
    <t>17962</t>
  </si>
  <si>
    <t>CZE19930125</t>
  </si>
  <si>
    <t>KOVÁŘ Radim</t>
  </si>
  <si>
    <t>MORAVEC MTB</t>
  </si>
  <si>
    <t>8505</t>
  </si>
  <si>
    <t>CZE19931204</t>
  </si>
  <si>
    <t>ZAHÁLKA Matěj</t>
  </si>
  <si>
    <t>CK SLAVOJ TEREZÍN</t>
  </si>
  <si>
    <t>8579</t>
  </si>
  <si>
    <t>CZE19940303</t>
  </si>
  <si>
    <t>VALEŠ Adam</t>
  </si>
  <si>
    <t>13408</t>
  </si>
  <si>
    <t>CZE19930710</t>
  </si>
  <si>
    <t>FIERLA Ondřej</t>
  </si>
  <si>
    <t>18360</t>
  </si>
  <si>
    <t>CZE19940423</t>
  </si>
  <si>
    <t>PONIKELSKÝ Ondřej</t>
  </si>
  <si>
    <t>11083</t>
  </si>
  <si>
    <t>CZE19940213</t>
  </si>
  <si>
    <t>MATĚJU Šimon</t>
  </si>
  <si>
    <t>18842</t>
  </si>
  <si>
    <t>CZE19940419</t>
  </si>
  <si>
    <t>FRKAL Jakub</t>
  </si>
  <si>
    <t>11073</t>
  </si>
  <si>
    <t>CZE19930708</t>
  </si>
  <si>
    <t>ZIMOVČÁK Jan</t>
  </si>
  <si>
    <t>17778</t>
  </si>
  <si>
    <t>CZE19930330</t>
  </si>
  <si>
    <t>MARKOS Athanasios</t>
  </si>
  <si>
    <t>13192</t>
  </si>
  <si>
    <t>CZE19931020</t>
  </si>
  <si>
    <t>KADLEC Ondřej</t>
  </si>
  <si>
    <t>CYKLO MXM HULÍN</t>
  </si>
  <si>
    <t>18406</t>
  </si>
  <si>
    <t>CZE19930210</t>
  </si>
  <si>
    <t>MACHULKA Kamil</t>
  </si>
  <si>
    <t>4EVER CYKLOBULIS</t>
  </si>
  <si>
    <t>11786</t>
  </si>
  <si>
    <t>CZE19941222</t>
  </si>
  <si>
    <t>KOTT Ondřej</t>
  </si>
  <si>
    <t>18690</t>
  </si>
  <si>
    <t>CZE19940309</t>
  </si>
  <si>
    <t>BALIHAR Jiří</t>
  </si>
  <si>
    <t>14513</t>
  </si>
  <si>
    <t>KOBLASA Ivo</t>
  </si>
  <si>
    <t>SK KOCIÁNKA BRNO</t>
  </si>
  <si>
    <t>17802</t>
  </si>
  <si>
    <t>CZE19930811</t>
  </si>
  <si>
    <t>VIKTORIN Václav</t>
  </si>
  <si>
    <t>CK TEAM BŘEZOVÁ</t>
  </si>
  <si>
    <t>5352</t>
  </si>
  <si>
    <t>CZE19940409</t>
  </si>
  <si>
    <t>URBÁŠEK Jan</t>
  </si>
  <si>
    <t>10724</t>
  </si>
  <si>
    <t>CZE19940414</t>
  </si>
  <si>
    <t>MALEC Tomáš</t>
  </si>
  <si>
    <t>CASKA INVEST</t>
  </si>
  <si>
    <t>18732</t>
  </si>
  <si>
    <t>CZE19930122</t>
  </si>
  <si>
    <t>ŽNIVA Ondřej</t>
  </si>
  <si>
    <t>SCOTT SCANIA KOLÍN</t>
  </si>
  <si>
    <t>18044</t>
  </si>
  <si>
    <t>CZE19930428</t>
  </si>
  <si>
    <t>SCHNEIDER Martin</t>
  </si>
  <si>
    <t>14087</t>
  </si>
  <si>
    <t>CZE19930331</t>
  </si>
  <si>
    <t>PETŘEK Michal</t>
  </si>
  <si>
    <t>12966</t>
  </si>
  <si>
    <t>CZE19930625</t>
  </si>
  <si>
    <t>MATOUŠEK Marek</t>
  </si>
  <si>
    <t>9148</t>
  </si>
  <si>
    <t>CZE19940524</t>
  </si>
  <si>
    <t>TESAŘÍK Tomáš</t>
  </si>
  <si>
    <t>12830</t>
  </si>
  <si>
    <t>CZE19941020</t>
  </si>
  <si>
    <t>VENC Lukáš</t>
  </si>
  <si>
    <t>2451</t>
  </si>
  <si>
    <t>CZE19940223</t>
  </si>
  <si>
    <t>OBERMAJER Filip</t>
  </si>
  <si>
    <t>JOHNSON Aš</t>
  </si>
  <si>
    <t>17650</t>
  </si>
  <si>
    <t>CZE19940724</t>
  </si>
  <si>
    <t>VEČEŘA Michal</t>
  </si>
  <si>
    <t>19067</t>
  </si>
  <si>
    <t>CZE19930212</t>
  </si>
  <si>
    <t>ŠIRC Matěj</t>
  </si>
  <si>
    <t>13882</t>
  </si>
  <si>
    <t>CZE19940615</t>
  </si>
  <si>
    <t>KUBĚNKA Jan</t>
  </si>
  <si>
    <t>18163</t>
  </si>
  <si>
    <t>CZE19931214</t>
  </si>
  <si>
    <t>KOLÁŘ Pavel</t>
  </si>
  <si>
    <t>12832</t>
  </si>
  <si>
    <t>CZE19940805</t>
  </si>
  <si>
    <t>VOGELTANZ Radim</t>
  </si>
  <si>
    <t>10675</t>
  </si>
  <si>
    <t>CZE19931005</t>
  </si>
  <si>
    <t>OLŠANSKÝ Michal</t>
  </si>
  <si>
    <t>12625</t>
  </si>
  <si>
    <t>CZE19940815</t>
  </si>
  <si>
    <t>VALIGURA Martin</t>
  </si>
  <si>
    <t>11713</t>
  </si>
  <si>
    <t>CZE19940402</t>
  </si>
  <si>
    <t>ŠVORC Jiří</t>
  </si>
  <si>
    <t>BIG SCHOCK TEAM</t>
  </si>
  <si>
    <t>14401</t>
  </si>
  <si>
    <t>CZE19941024</t>
  </si>
  <si>
    <t>LANT Antonín</t>
  </si>
  <si>
    <t>CYKLISTIKA KRNOV</t>
  </si>
  <si>
    <t>13717</t>
  </si>
  <si>
    <t>CZE19940802</t>
  </si>
  <si>
    <t>ŠLECHTA Ondřej</t>
  </si>
  <si>
    <t>18492</t>
  </si>
  <si>
    <t>CZE19930820</t>
  </si>
  <si>
    <t>PAVLÍK Michal</t>
  </si>
  <si>
    <t>9643</t>
  </si>
  <si>
    <t>CZE19931001</t>
  </si>
  <si>
    <t>NEKVINDA Milan</t>
  </si>
  <si>
    <t>9598</t>
  </si>
  <si>
    <t>CZE19940421</t>
  </si>
  <si>
    <t>CVRKAL Richard</t>
  </si>
  <si>
    <t>9592</t>
  </si>
  <si>
    <t>CZE19930315</t>
  </si>
  <si>
    <t>HINK Jakub</t>
  </si>
  <si>
    <t>11526</t>
  </si>
  <si>
    <t>CZE19941107</t>
  </si>
  <si>
    <t>KOMÁREK Martin</t>
  </si>
  <si>
    <t>16979</t>
  </si>
  <si>
    <t>CZE19930727</t>
  </si>
  <si>
    <t>MAŘÍK Jan</t>
  </si>
  <si>
    <t>19062</t>
  </si>
  <si>
    <t>CZE19940123</t>
  </si>
  <si>
    <t>ŠENKÝŘ Lumír</t>
  </si>
  <si>
    <t>11867</t>
  </si>
  <si>
    <t>CZE19940609</t>
  </si>
  <si>
    <t>HNÍZDIL Adam</t>
  </si>
  <si>
    <t>10715</t>
  </si>
  <si>
    <t>CZE19941002</t>
  </si>
  <si>
    <t>KŘIVÁNEK Tomáš</t>
  </si>
  <si>
    <t>13135</t>
  </si>
  <si>
    <t>CZE19940727</t>
  </si>
  <si>
    <t>VEHOVSKÝ Dominik</t>
  </si>
  <si>
    <t>16893</t>
  </si>
  <si>
    <t>CZE19930208</t>
  </si>
  <si>
    <t>WAGNER Robin</t>
  </si>
  <si>
    <t>17538</t>
  </si>
  <si>
    <t>CZE19930512</t>
  </si>
  <si>
    <t>RYBÍN Ondřej</t>
  </si>
  <si>
    <t>16602</t>
  </si>
  <si>
    <t>CZE19941128</t>
  </si>
  <si>
    <t>KOS Tomáš</t>
  </si>
  <si>
    <t>TJ PLAMEN CHODOV</t>
  </si>
  <si>
    <t>17718</t>
  </si>
  <si>
    <t>CZE19650629</t>
  </si>
  <si>
    <t>STARK Michal</t>
  </si>
  <si>
    <t>3277</t>
  </si>
  <si>
    <t>CZE19940722</t>
  </si>
  <si>
    <t>VÝVODA Jakub</t>
  </si>
  <si>
    <t>18532</t>
  </si>
  <si>
    <t>CZE19940111</t>
  </si>
  <si>
    <t>ŘEHÁK Jiří</t>
  </si>
  <si>
    <t>18984</t>
  </si>
  <si>
    <t>CZE19940127</t>
  </si>
  <si>
    <t>KOČÍ Matěj</t>
  </si>
  <si>
    <t>10299</t>
  </si>
  <si>
    <t>CZE19940527</t>
  </si>
  <si>
    <t>ZÁBRANSKÝ Stanislav</t>
  </si>
  <si>
    <t>ČS MTB</t>
  </si>
  <si>
    <t>12073</t>
  </si>
  <si>
    <t>CZE19921228</t>
  </si>
  <si>
    <t>FROHLICH Marek</t>
  </si>
  <si>
    <t>7805</t>
  </si>
  <si>
    <t>CZE19940427</t>
  </si>
  <si>
    <t>VAKOČ Michael</t>
  </si>
  <si>
    <t>16273</t>
  </si>
  <si>
    <t>DSQ</t>
  </si>
  <si>
    <t>počet závodníků / number of riders: 67</t>
  </si>
  <si>
    <t>JUNIOŘI</t>
  </si>
  <si>
    <t>Délka / Distance: 99 km</t>
  </si>
  <si>
    <t>CZE19920611</t>
  </si>
  <si>
    <t>DVORSKÝ David</t>
  </si>
  <si>
    <t>junioři</t>
  </si>
  <si>
    <t>CZE19910923</t>
  </si>
  <si>
    <t>MAŇOUŠEK Josef</t>
  </si>
  <si>
    <t>CZE19920711</t>
  </si>
  <si>
    <t>VAKOČ Petr</t>
  </si>
  <si>
    <t>CZE19920606</t>
  </si>
  <si>
    <t>KADUCH Jan</t>
  </si>
  <si>
    <t>ASO DUKLA BRNO</t>
  </si>
  <si>
    <t>CZE19910921</t>
  </si>
  <si>
    <t>HYNEK Dominik</t>
  </si>
  <si>
    <t>CZE19920630</t>
  </si>
  <si>
    <t>CETKOVSKÝ Martin</t>
  </si>
  <si>
    <t>CZE19910804</t>
  </si>
  <si>
    <t>NESVADBA Jan</t>
  </si>
  <si>
    <t>CZE19920202</t>
  </si>
  <si>
    <t>SMOLA Lukáš</t>
  </si>
  <si>
    <t>CZE19910405</t>
  </si>
  <si>
    <t>STOHR Jan</t>
  </si>
  <si>
    <t>CZE19911223</t>
  </si>
  <si>
    <t>HOŠEK Josef</t>
  </si>
  <si>
    <t>CZE19910121</t>
  </si>
  <si>
    <t>HIRT Jan</t>
  </si>
  <si>
    <t>CZE19910505</t>
  </si>
  <si>
    <t>FURST Roman</t>
  </si>
  <si>
    <t>CZE19910412</t>
  </si>
  <si>
    <t>ŠIMERLE Michal</t>
  </si>
  <si>
    <t>CZE19920317</t>
  </si>
  <si>
    <t>POLNICKÝ Radek</t>
  </si>
  <si>
    <t>EMPELL A CZECH TEAM</t>
  </si>
  <si>
    <t>CZE19920713</t>
  </si>
  <si>
    <t>VRÁŽEL Viktor</t>
  </si>
  <si>
    <t>CZE19920104</t>
  </si>
  <si>
    <t>KOUDELA Tomáš</t>
  </si>
  <si>
    <t>STOHR Pavel</t>
  </si>
  <si>
    <t>CZE19920717</t>
  </si>
  <si>
    <t>OHŘÁL Adam</t>
  </si>
  <si>
    <t>CZE19920428</t>
  </si>
  <si>
    <t>MRÁČEK Michal</t>
  </si>
  <si>
    <t>CZE19920809</t>
  </si>
  <si>
    <t>BOROŠ Michael</t>
  </si>
  <si>
    <t>16978</t>
  </si>
  <si>
    <t>CZE19920628</t>
  </si>
  <si>
    <t>VESELÝ Daniel</t>
  </si>
  <si>
    <t>18379</t>
  </si>
  <si>
    <t>CZE19910608</t>
  </si>
  <si>
    <t>ČERNÝ Michal</t>
  </si>
  <si>
    <t>7695</t>
  </si>
  <si>
    <t>CZE19910122</t>
  </si>
  <si>
    <t>STRNAD Tomáš</t>
  </si>
  <si>
    <t>WASTENGLISH.COM</t>
  </si>
  <si>
    <t>CZE19910712</t>
  </si>
  <si>
    <t>VENDOLSKÝ Ondřej</t>
  </si>
  <si>
    <t>CZE19911001</t>
  </si>
  <si>
    <t>ŠKLEBENÝ Vít</t>
  </si>
  <si>
    <t>16673</t>
  </si>
  <si>
    <t>CZE19921229</t>
  </si>
  <si>
    <t>DOLEŽAL Jiří</t>
  </si>
  <si>
    <t>CZE19910928</t>
  </si>
  <si>
    <t>ČERNÝ Viktor</t>
  </si>
  <si>
    <t>6110</t>
  </si>
  <si>
    <t>CZE19910424</t>
  </si>
  <si>
    <t>SKALICKÝ Jiří</t>
  </si>
  <si>
    <t>3472</t>
  </si>
  <si>
    <t>CZE19910711</t>
  </si>
  <si>
    <t>KODEJŠ Jan</t>
  </si>
  <si>
    <t>ATLAS ROMERS HAUSBACK</t>
  </si>
  <si>
    <t>17848</t>
  </si>
  <si>
    <t>CZE19910330</t>
  </si>
  <si>
    <t>POSPÍŠIL Jan</t>
  </si>
  <si>
    <t>PELLS</t>
  </si>
  <si>
    <t>CZE19910217</t>
  </si>
  <si>
    <t>STUCHLÍK Pavel</t>
  </si>
  <si>
    <t>18964</t>
  </si>
  <si>
    <t>CZE19921125</t>
  </si>
  <si>
    <t>KRÁLÍK Tomáš</t>
  </si>
  <si>
    <t>18620</t>
  </si>
  <si>
    <t>CZE19920926</t>
  </si>
  <si>
    <t>VEČEŘA Jakub</t>
  </si>
  <si>
    <t>17556</t>
  </si>
  <si>
    <t>CZE19910526</t>
  </si>
  <si>
    <t>DLASK Jindřich</t>
  </si>
  <si>
    <t>CZE19910206</t>
  </si>
  <si>
    <t>DRBOHLAV Jan</t>
  </si>
  <si>
    <t>18084</t>
  </si>
  <si>
    <t>CZE19920422</t>
  </si>
  <si>
    <t>PAPEŽ Vojtěch</t>
  </si>
  <si>
    <t>15508</t>
  </si>
  <si>
    <t>CZE19910828</t>
  </si>
  <si>
    <t>KOČÍ Michal</t>
  </si>
  <si>
    <t>CZE19920129</t>
  </si>
  <si>
    <t>DOČEKAL Jan</t>
  </si>
  <si>
    <t>15693</t>
  </si>
  <si>
    <t>CZE19920920</t>
  </si>
  <si>
    <t>KRATOCHVÍL Radek</t>
  </si>
  <si>
    <t>13320</t>
  </si>
  <si>
    <t>CZE19920301</t>
  </si>
  <si>
    <t>KOTOUL Martin</t>
  </si>
  <si>
    <t>11952</t>
  </si>
  <si>
    <t>CZE19910103</t>
  </si>
  <si>
    <t>RATAJ Filip</t>
  </si>
  <si>
    <t>15986</t>
  </si>
  <si>
    <t>CZE19920229</t>
  </si>
  <si>
    <t>JEDLIČKA Patrik</t>
  </si>
  <si>
    <t>17641</t>
  </si>
  <si>
    <t>CZE19921014</t>
  </si>
  <si>
    <t>DVOŘÁK Tomáš</t>
  </si>
  <si>
    <t>3653</t>
  </si>
  <si>
    <t>CZE19920411</t>
  </si>
  <si>
    <t>VOPÁLKA Pavel</t>
  </si>
  <si>
    <t>15511</t>
  </si>
  <si>
    <t>CZE19910307</t>
  </si>
  <si>
    <t>PANČOCHÁŘ Petr</t>
  </si>
  <si>
    <t>3715</t>
  </si>
  <si>
    <t>MATOUŠEK Jiří</t>
  </si>
  <si>
    <t>18595</t>
  </si>
  <si>
    <t>CZE19920531</t>
  </si>
  <si>
    <t>MEZÍK Erik</t>
  </si>
  <si>
    <t>7395</t>
  </si>
  <si>
    <t>KADEŘÁVEK Tomáš</t>
  </si>
  <si>
    <t>18614</t>
  </si>
  <si>
    <t>CZE19911220</t>
  </si>
  <si>
    <t>KALIVODA Jiří</t>
  </si>
  <si>
    <t>7424</t>
  </si>
  <si>
    <t>CZE19911025</t>
  </si>
  <si>
    <t>ROHLÍK Jakub</t>
  </si>
  <si>
    <t>16115</t>
  </si>
  <si>
    <t>CZE19920731</t>
  </si>
  <si>
    <t>FILIP Jakub</t>
  </si>
  <si>
    <t>18203</t>
  </si>
  <si>
    <t>CZE19920818</t>
  </si>
  <si>
    <t>RAJS David</t>
  </si>
  <si>
    <t>17795</t>
  </si>
  <si>
    <t>RUBÁŠ Michal</t>
  </si>
  <si>
    <t>16672</t>
  </si>
  <si>
    <t>CZE19910621</t>
  </si>
  <si>
    <t>MATĚJKA Karel</t>
  </si>
  <si>
    <t>16159</t>
  </si>
  <si>
    <t>CZE19910724</t>
  </si>
  <si>
    <t>KUBU Vojtěch</t>
  </si>
  <si>
    <t>15175</t>
  </si>
  <si>
    <t>CZE19910728</t>
  </si>
  <si>
    <t>LACINA Jaroslav</t>
  </si>
  <si>
    <t>CZE19910329</t>
  </si>
  <si>
    <t>DUŠEK Jan</t>
  </si>
  <si>
    <t>CZE19911109</t>
  </si>
  <si>
    <t>BEČKA Vlad.</t>
  </si>
  <si>
    <t>CZE19920724</t>
  </si>
  <si>
    <t>ŠTĚPANÍK Jiří</t>
  </si>
  <si>
    <t>CZE19920714</t>
  </si>
  <si>
    <t>MOULE Karel</t>
  </si>
  <si>
    <t>CZE19910303</t>
  </si>
  <si>
    <t>NOVOTNÝ Oldřich</t>
  </si>
  <si>
    <t>CZE19911216</t>
  </si>
  <si>
    <t>ŘEHÁK Martin</t>
  </si>
  <si>
    <t>CZE19910721</t>
  </si>
  <si>
    <t>SPURNÝ Jiří</t>
  </si>
  <si>
    <t>CZE19920330</t>
  </si>
  <si>
    <t>KLINGORA Lukáš</t>
  </si>
  <si>
    <t>počet závodníků / number of riders: 64</t>
  </si>
  <si>
    <t>ŽÁKYNĚ</t>
  </si>
  <si>
    <t xml:space="preserve">Délka / Distance:  </t>
  </si>
  <si>
    <t>BARTOŠOVÁ Pavlína</t>
  </si>
  <si>
    <t>11434</t>
  </si>
  <si>
    <t>žákyně</t>
  </si>
  <si>
    <t>CZE19960514</t>
  </si>
  <si>
    <t>KRZYŽANKOVÁ Lenka</t>
  </si>
  <si>
    <t>17814</t>
  </si>
  <si>
    <t>CZE19970514</t>
  </si>
  <si>
    <t>LANTOVÁ Romana</t>
  </si>
  <si>
    <t>10253</t>
  </si>
  <si>
    <t>počet závodníků / number of riders: 3</t>
  </si>
  <si>
    <t>KADETKY</t>
  </si>
  <si>
    <t>Délka / Distance:  27,5 km</t>
  </si>
  <si>
    <t>CZE19930813</t>
  </si>
  <si>
    <t>MIKULÁŠKOVÁ Martina</t>
  </si>
  <si>
    <t>13265</t>
  </si>
  <si>
    <t>kadetky</t>
  </si>
  <si>
    <t>45:33</t>
  </si>
  <si>
    <t>CZE19930818</t>
  </si>
  <si>
    <t>PIRZKALLOVÁ Zuzana</t>
  </si>
  <si>
    <t>13331</t>
  </si>
  <si>
    <t>CZE19930723</t>
  </si>
  <si>
    <t>LORENCOVÁ Judita</t>
  </si>
  <si>
    <t>18805</t>
  </si>
  <si>
    <t>46:17</t>
  </si>
  <si>
    <t>CZE19931010</t>
  </si>
  <si>
    <t>KUNTOVÁ Vendula</t>
  </si>
  <si>
    <t>17617</t>
  </si>
  <si>
    <t>CZE19941109</t>
  </si>
  <si>
    <t>MACHULKOVÁ Barbora</t>
  </si>
  <si>
    <t>11788</t>
  </si>
  <si>
    <t>47:21</t>
  </si>
  <si>
    <t>CZE19941094</t>
  </si>
  <si>
    <t>SEDLÁČKOVÁ Monika</t>
  </si>
  <si>
    <t>16774</t>
  </si>
  <si>
    <t>47:38</t>
  </si>
  <si>
    <t>CZE19930528</t>
  </si>
  <si>
    <t>VLČKOVÁ Alžběta</t>
  </si>
  <si>
    <t>ZČE Plzeň</t>
  </si>
  <si>
    <t>18395</t>
  </si>
  <si>
    <t>49:56</t>
  </si>
  <si>
    <t>CZE19930409</t>
  </si>
  <si>
    <t>SIKOROVÁ Michaela</t>
  </si>
  <si>
    <t>17406</t>
  </si>
  <si>
    <t>50:18</t>
  </si>
  <si>
    <t>počet závodníků / number of riders: 8</t>
  </si>
  <si>
    <t>JUNIORKY</t>
  </si>
  <si>
    <t>Délka / Distance:  60,5 km</t>
  </si>
  <si>
    <t>CZE19910429</t>
  </si>
  <si>
    <t>SLÁMOVÁ Gabriela</t>
  </si>
  <si>
    <t>18867</t>
  </si>
  <si>
    <t>juniorky</t>
  </si>
  <si>
    <t>CZE19920618</t>
  </si>
  <si>
    <t>LABÁKOVÁ Dagmar</t>
  </si>
  <si>
    <t>11191</t>
  </si>
  <si>
    <t>CZE19910707</t>
  </si>
  <si>
    <t>ZÁLESKÁ Lucie</t>
  </si>
  <si>
    <t>17734</t>
  </si>
  <si>
    <t>CZE19925809</t>
  </si>
  <si>
    <t>ŠMÍDOVÁ Zuzana</t>
  </si>
  <si>
    <t>13031</t>
  </si>
  <si>
    <t>CZE19910220</t>
  </si>
  <si>
    <t xml:space="preserve">IŠTVÁNKOVÁ Michaela </t>
  </si>
  <si>
    <t>ACK STARÁ VES</t>
  </si>
  <si>
    <t>14900</t>
  </si>
  <si>
    <t>počet závodníků / number of riders: 5</t>
  </si>
  <si>
    <t>ŽENY</t>
  </si>
  <si>
    <t>CZE19860109</t>
  </si>
  <si>
    <t>MACHAČOVÁ Jarmila</t>
  </si>
  <si>
    <t>ženy</t>
  </si>
  <si>
    <t>CZE19850615</t>
  </si>
  <si>
    <t>KYPTOVÁ Jana</t>
  </si>
  <si>
    <t>CZE19901028</t>
  </si>
  <si>
    <t>KONEČNÁ Kateřina</t>
  </si>
  <si>
    <t>CZE19880302</t>
  </si>
  <si>
    <t>CHLUMSKÁ Andrea</t>
  </si>
  <si>
    <t>CZE19890309</t>
  </si>
  <si>
    <t>GROMBÍŘOVÁ Veronika</t>
  </si>
  <si>
    <t>CZE19900207</t>
  </si>
  <si>
    <t>NOVOZÁMSKÁ Pavla</t>
  </si>
  <si>
    <t>počet závodníků / number of riders: 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</si>
</sst>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HH:MM:SS"/>
    <numFmt numFmtId="168" formatCode="H:MM:SS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20"/>
      <color indexed="63"/>
      <name val="Calibri"/>
      <family val="2"/>
    </font>
    <font>
      <b/>
      <sz val="18"/>
      <color indexed="63"/>
      <name val="Calibri"/>
      <family val="2"/>
    </font>
    <font>
      <b/>
      <sz val="12"/>
      <color indexed="23"/>
      <name val="Calibri"/>
      <family val="2"/>
    </font>
    <font>
      <b/>
      <sz val="16"/>
      <color indexed="23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47" applyFont="1" applyFill="1" applyBorder="1" applyAlignment="1">
      <alignment horizontal="center" vertical="top" wrapText="1"/>
      <protection/>
    </xf>
    <xf numFmtId="164" fontId="21" fillId="0" borderId="0" xfId="47" applyFont="1" applyFill="1" applyBorder="1" applyAlignment="1">
      <alignment horizontal="center" vertical="top" wrapText="1"/>
      <protection/>
    </xf>
    <xf numFmtId="165" fontId="22" fillId="0" borderId="0" xfId="0" applyNumberFormat="1" applyFont="1" applyFill="1" applyBorder="1" applyAlignment="1">
      <alignment horizontal="center"/>
    </xf>
    <xf numFmtId="164" fontId="19" fillId="0" borderId="0" xfId="47" applyFont="1" applyFill="1" applyBorder="1" applyAlignment="1">
      <alignment horizontal="left"/>
      <protection/>
    </xf>
    <xf numFmtId="164" fontId="19" fillId="0" borderId="0" xfId="0" applyFont="1" applyFill="1" applyBorder="1" applyAlignment="1" applyProtection="1">
      <alignment horizontal="right"/>
      <protection locked="0"/>
    </xf>
    <xf numFmtId="164" fontId="23" fillId="0" borderId="0" xfId="47" applyFont="1" applyFill="1" applyBorder="1" applyAlignment="1">
      <alignment horizontal="center"/>
      <protection/>
    </xf>
    <xf numFmtId="164" fontId="24" fillId="0" borderId="0" xfId="47" applyFont="1" applyFill="1" applyBorder="1" applyAlignment="1">
      <alignment horizontal="right"/>
      <protection/>
    </xf>
    <xf numFmtId="164" fontId="24" fillId="0" borderId="0" xfId="47" applyFont="1" applyFill="1" applyBorder="1" applyAlignment="1">
      <alignment horizontal="left"/>
      <protection/>
    </xf>
    <xf numFmtId="164" fontId="24" fillId="0" borderId="0" xfId="47" applyFont="1" applyFill="1" applyBorder="1" applyAlignment="1">
      <alignment horizontal="center"/>
      <protection/>
    </xf>
    <xf numFmtId="166" fontId="24" fillId="0" borderId="0" xfId="47" applyNumberFormat="1" applyFont="1" applyFill="1" applyBorder="1" applyAlignment="1">
      <alignment horizontal="center"/>
      <protection/>
    </xf>
    <xf numFmtId="164" fontId="25" fillId="6" borderId="10" xfId="47" applyFont="1" applyFill="1" applyBorder="1" applyAlignment="1">
      <alignment horizontal="center"/>
      <protection/>
    </xf>
    <xf numFmtId="164" fontId="25" fillId="6" borderId="10" xfId="47" applyFont="1" applyFill="1" applyBorder="1" applyAlignment="1">
      <alignment horizontal="left"/>
      <protection/>
    </xf>
    <xf numFmtId="166" fontId="25" fillId="6" borderId="10" xfId="47" applyNumberFormat="1" applyFont="1" applyFill="1" applyBorder="1" applyAlignment="1">
      <alignment horizontal="center"/>
      <protection/>
    </xf>
    <xf numFmtId="164" fontId="26" fillId="6" borderId="11" xfId="47" applyFont="1" applyFill="1" applyBorder="1" applyAlignment="1">
      <alignment horizontal="center"/>
      <protection/>
    </xf>
    <xf numFmtId="164" fontId="26" fillId="6" borderId="11" xfId="47" applyFont="1" applyFill="1" applyBorder="1" applyAlignment="1">
      <alignment horizontal="left"/>
      <protection/>
    </xf>
    <xf numFmtId="166" fontId="26" fillId="6" borderId="11" xfId="47" applyNumberFormat="1" applyFont="1" applyFill="1" applyBorder="1" applyAlignment="1">
      <alignment horizontal="center"/>
      <protection/>
    </xf>
    <xf numFmtId="164" fontId="26" fillId="0" borderId="11" xfId="47" applyFont="1" applyFill="1" applyBorder="1" applyAlignment="1">
      <alignment horizontal="center"/>
      <protection/>
    </xf>
    <xf numFmtId="164" fontId="26" fillId="0" borderId="11" xfId="47" applyFont="1" applyFill="1" applyBorder="1" applyAlignment="1">
      <alignment horizontal="left"/>
      <protection/>
    </xf>
    <xf numFmtId="166" fontId="26" fillId="0" borderId="11" xfId="47" applyNumberFormat="1" applyFont="1" applyFill="1" applyBorder="1" applyAlignment="1">
      <alignment horizontal="center"/>
      <protection/>
    </xf>
    <xf numFmtId="164" fontId="5" fillId="24" borderId="12" xfId="47" applyFont="1" applyFill="1" applyBorder="1" applyAlignment="1">
      <alignment horizontal="center"/>
      <protection/>
    </xf>
    <xf numFmtId="164" fontId="27" fillId="6" borderId="13" xfId="47" applyFont="1" applyFill="1" applyBorder="1" applyAlignment="1">
      <alignment/>
      <protection/>
    </xf>
    <xf numFmtId="164" fontId="27" fillId="6" borderId="14" xfId="0" applyNumberFormat="1" applyFont="1" applyFill="1" applyBorder="1" applyAlignment="1">
      <alignment horizontal="center" vertical="center"/>
    </xf>
    <xf numFmtId="165" fontId="28" fillId="0" borderId="15" xfId="0" applyNumberFormat="1" applyFont="1" applyBorder="1" applyAlignment="1">
      <alignment horizontal="left"/>
    </xf>
    <xf numFmtId="165" fontId="28" fillId="0" borderId="15" xfId="0" applyNumberFormat="1" applyFont="1" applyBorder="1" applyAlignment="1">
      <alignment horizontal="center"/>
    </xf>
    <xf numFmtId="165" fontId="27" fillId="0" borderId="15" xfId="0" applyNumberFormat="1" applyFont="1" applyBorder="1" applyAlignment="1">
      <alignment horizontal="left"/>
    </xf>
    <xf numFmtId="165" fontId="28" fillId="0" borderId="15" xfId="0" applyNumberFormat="1" applyFont="1" applyBorder="1" applyAlignment="1">
      <alignment/>
    </xf>
    <xf numFmtId="164" fontId="28" fillId="0" borderId="15" xfId="0" applyNumberFormat="1" applyFont="1" applyBorder="1" applyAlignment="1">
      <alignment horizontal="center"/>
    </xf>
    <xf numFmtId="167" fontId="27" fillId="0" borderId="15" xfId="0" applyNumberFormat="1" applyFont="1" applyBorder="1" applyAlignment="1">
      <alignment horizontal="center"/>
    </xf>
    <xf numFmtId="168" fontId="28" fillId="0" borderId="15" xfId="0" applyNumberFormat="1" applyFont="1" applyBorder="1" applyAlignment="1">
      <alignment horizontal="center"/>
    </xf>
    <xf numFmtId="164" fontId="27" fillId="6" borderId="13" xfId="0" applyFont="1" applyFill="1" applyBorder="1" applyAlignment="1">
      <alignment horizontal="left"/>
    </xf>
    <xf numFmtId="164" fontId="27" fillId="0" borderId="0" xfId="0" applyFont="1" applyFill="1" applyBorder="1" applyAlignment="1">
      <alignment horizontal="left"/>
    </xf>
    <xf numFmtId="165" fontId="28" fillId="0" borderId="0" xfId="0" applyNumberFormat="1" applyFont="1" applyBorder="1" applyAlignment="1">
      <alignment horizontal="left"/>
    </xf>
    <xf numFmtId="166" fontId="11" fillId="0" borderId="0" xfId="0" applyNumberFormat="1" applyFont="1" applyBorder="1" applyAlignment="1">
      <alignment horizontal="center"/>
    </xf>
    <xf numFmtId="166" fontId="29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26" fillId="0" borderId="0" xfId="47" applyFont="1" applyFill="1" applyBorder="1" applyAlignment="1">
      <alignment horizontal="center"/>
      <protection/>
    </xf>
    <xf numFmtId="165" fontId="19" fillId="0" borderId="0" xfId="0" applyNumberFormat="1" applyFont="1" applyAlignment="1">
      <alignment horizontal="right"/>
    </xf>
    <xf numFmtId="164" fontId="19" fillId="0" borderId="13" xfId="0" applyFont="1" applyBorder="1" applyAlignment="1">
      <alignment horizontal="center"/>
    </xf>
    <xf numFmtId="164" fontId="27" fillId="0" borderId="13" xfId="0" applyFont="1" applyFill="1" applyBorder="1" applyAlignment="1">
      <alignment horizontal="left"/>
    </xf>
    <xf numFmtId="164" fontId="24" fillId="0" borderId="13" xfId="0" applyFont="1" applyFill="1" applyBorder="1" applyAlignment="1">
      <alignment horizontal="left"/>
    </xf>
    <xf numFmtId="166" fontId="11" fillId="0" borderId="13" xfId="0" applyNumberFormat="1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 applyAlignment="1">
      <alignment horizontal="left"/>
    </xf>
    <xf numFmtId="166" fontId="29" fillId="0" borderId="13" xfId="0" applyNumberFormat="1" applyFont="1" applyBorder="1" applyAlignment="1">
      <alignment horizontal="lef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zen 23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B8B8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workbookViewId="0" topLeftCell="A205">
      <selection activeCell="A11" sqref="A11"/>
    </sheetView>
  </sheetViews>
  <sheetFormatPr defaultColWidth="9.140625" defaultRowHeight="12.75"/>
  <cols>
    <col min="1" max="1" width="5.8515625" style="1" customWidth="1"/>
    <col min="2" max="2" width="5.421875" style="2" customWidth="1"/>
    <col min="3" max="3" width="14.8515625" style="3" customWidth="1"/>
    <col min="4" max="4" width="24.7109375" style="3" customWidth="1"/>
    <col min="5" max="5" width="27.57421875" style="4" customWidth="1"/>
    <col min="6" max="6" width="9.28125" style="5" customWidth="1"/>
    <col min="7" max="7" width="13.57421875" style="5" customWidth="1"/>
    <col min="8" max="8" width="11.7109375" style="1" customWidth="1"/>
    <col min="9" max="9" width="11.28125" style="1" customWidth="1"/>
    <col min="10" max="16384" width="9.140625" style="1" customWidth="1"/>
  </cols>
  <sheetData>
    <row r="1" spans="1:14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7" ht="11.25" customHeight="1">
      <c r="B2" s="7"/>
      <c r="C2" s="7"/>
      <c r="D2" s="7"/>
      <c r="E2" s="7"/>
      <c r="F2" s="7"/>
      <c r="G2" s="7"/>
    </row>
    <row r="3" spans="1:9" ht="12.75" customHeight="1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2.75" customHeight="1">
      <c r="A4" s="9" t="s">
        <v>2</v>
      </c>
      <c r="B4" s="9"/>
      <c r="C4" s="9"/>
      <c r="D4" s="9"/>
      <c r="E4" s="10" t="s">
        <v>3</v>
      </c>
      <c r="F4" s="10"/>
      <c r="G4" s="10"/>
      <c r="H4" s="10"/>
      <c r="I4" s="10"/>
    </row>
    <row r="5" spans="1:9" s="5" customFormat="1" ht="20.2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2:7" s="5" customFormat="1" ht="9" customHeight="1">
      <c r="B6" s="12"/>
      <c r="C6" s="13"/>
      <c r="D6" s="13"/>
      <c r="E6" s="14"/>
      <c r="F6" s="15"/>
      <c r="G6" s="15"/>
    </row>
    <row r="7" spans="1:9" s="5" customFormat="1" ht="12.75">
      <c r="A7" s="16" t="s">
        <v>5</v>
      </c>
      <c r="B7" s="16" t="s">
        <v>6</v>
      </c>
      <c r="C7" s="17" t="s">
        <v>7</v>
      </c>
      <c r="D7" s="17" t="s">
        <v>8</v>
      </c>
      <c r="E7" s="16" t="s">
        <v>9</v>
      </c>
      <c r="F7" s="16" t="s">
        <v>10</v>
      </c>
      <c r="G7" s="16" t="s">
        <v>11</v>
      </c>
      <c r="H7" s="18" t="s">
        <v>12</v>
      </c>
      <c r="I7" s="18" t="s">
        <v>13</v>
      </c>
    </row>
    <row r="8" spans="1:9" s="5" customFormat="1" ht="12.75">
      <c r="A8" s="19" t="s">
        <v>14</v>
      </c>
      <c r="B8" s="19" t="s">
        <v>15</v>
      </c>
      <c r="C8" s="20" t="s">
        <v>16</v>
      </c>
      <c r="D8" s="20" t="s">
        <v>17</v>
      </c>
      <c r="E8" s="19" t="s">
        <v>18</v>
      </c>
      <c r="F8" s="19" t="s">
        <v>19</v>
      </c>
      <c r="G8" s="19" t="s">
        <v>20</v>
      </c>
      <c r="H8" s="21" t="s">
        <v>21</v>
      </c>
      <c r="I8" s="21" t="s">
        <v>22</v>
      </c>
    </row>
    <row r="9" spans="1:9" s="5" customFormat="1" ht="12.75">
      <c r="A9" s="22"/>
      <c r="B9" s="22"/>
      <c r="C9" s="23"/>
      <c r="D9" s="23"/>
      <c r="E9" s="22"/>
      <c r="F9" s="22"/>
      <c r="G9" s="22"/>
      <c r="H9" s="24"/>
      <c r="I9" s="24"/>
    </row>
    <row r="10" spans="1:9" s="5" customFormat="1" ht="13.5">
      <c r="A10" s="25" t="s">
        <v>23</v>
      </c>
      <c r="B10" s="25"/>
      <c r="C10" s="25"/>
      <c r="D10" s="25"/>
      <c r="E10" s="25"/>
      <c r="F10" s="25"/>
      <c r="G10" s="25"/>
      <c r="H10" s="25"/>
      <c r="I10" s="25"/>
    </row>
    <row r="11" spans="1:9" s="5" customFormat="1" ht="12" customHeight="1">
      <c r="A11" s="26" t="s">
        <v>24</v>
      </c>
      <c r="B11" s="26"/>
      <c r="C11" s="26"/>
      <c r="D11" s="26"/>
      <c r="E11" s="26"/>
      <c r="F11" s="26"/>
      <c r="G11" s="26"/>
      <c r="H11" s="26"/>
      <c r="I11" s="26"/>
    </row>
    <row r="12" spans="1:9" s="5" customFormat="1" ht="11.25" customHeight="1">
      <c r="A12" s="27">
        <v>1</v>
      </c>
      <c r="B12" s="28">
        <v>14</v>
      </c>
      <c r="C12" s="29" t="s">
        <v>25</v>
      </c>
      <c r="D12" s="30" t="s">
        <v>26</v>
      </c>
      <c r="E12" s="28" t="s">
        <v>27</v>
      </c>
      <c r="F12" s="31" t="s">
        <v>28</v>
      </c>
      <c r="G12" s="32" t="s">
        <v>29</v>
      </c>
      <c r="H12" s="33">
        <v>0.8194444444444445</v>
      </c>
      <c r="I12" s="34"/>
    </row>
    <row r="13" spans="1:9" s="5" customFormat="1" ht="11.25" customHeight="1">
      <c r="A13" s="27">
        <v>2</v>
      </c>
      <c r="B13" s="28">
        <v>9</v>
      </c>
      <c r="C13" s="29" t="s">
        <v>30</v>
      </c>
      <c r="D13" s="30" t="s">
        <v>31</v>
      </c>
      <c r="E13" s="28" t="s">
        <v>32</v>
      </c>
      <c r="F13" s="31" t="s">
        <v>33</v>
      </c>
      <c r="G13" s="32" t="s">
        <v>29</v>
      </c>
      <c r="H13" s="33">
        <v>0.8194444444444445</v>
      </c>
      <c r="I13" s="34">
        <f>H13-H12</f>
        <v>0</v>
      </c>
    </row>
    <row r="14" spans="1:9" s="5" customFormat="1" ht="11.25" customHeight="1">
      <c r="A14" s="27">
        <v>3</v>
      </c>
      <c r="B14" s="28">
        <v>8</v>
      </c>
      <c r="C14" s="29" t="s">
        <v>34</v>
      </c>
      <c r="D14" s="30" t="s">
        <v>35</v>
      </c>
      <c r="E14" s="28" t="s">
        <v>36</v>
      </c>
      <c r="F14" s="31" t="s">
        <v>37</v>
      </c>
      <c r="G14" s="32" t="s">
        <v>29</v>
      </c>
      <c r="H14" s="33">
        <v>0.8215277777777777</v>
      </c>
      <c r="I14" s="34">
        <f>H14-H12</f>
        <v>0.002083333333333215</v>
      </c>
    </row>
    <row r="15" spans="1:9" s="5" customFormat="1" ht="11.25" customHeight="1">
      <c r="A15" s="27">
        <v>4</v>
      </c>
      <c r="B15" s="28">
        <v>1</v>
      </c>
      <c r="C15" s="29" t="s">
        <v>38</v>
      </c>
      <c r="D15" s="30" t="s">
        <v>39</v>
      </c>
      <c r="E15" s="28" t="s">
        <v>40</v>
      </c>
      <c r="F15" s="31" t="s">
        <v>41</v>
      </c>
      <c r="G15" s="32" t="s">
        <v>29</v>
      </c>
      <c r="H15" s="33">
        <v>0.8513888888888889</v>
      </c>
      <c r="I15" s="34">
        <f>H15-H12</f>
        <v>0.03194444444444433</v>
      </c>
    </row>
    <row r="16" spans="1:9" s="5" customFormat="1" ht="11.25" customHeight="1">
      <c r="A16" s="27">
        <v>5</v>
      </c>
      <c r="B16" s="28">
        <v>12</v>
      </c>
      <c r="C16" s="29" t="s">
        <v>42</v>
      </c>
      <c r="D16" s="30" t="s">
        <v>43</v>
      </c>
      <c r="E16" s="28" t="s">
        <v>32</v>
      </c>
      <c r="F16" s="31" t="s">
        <v>44</v>
      </c>
      <c r="G16" s="32" t="s">
        <v>29</v>
      </c>
      <c r="H16" s="33">
        <v>0.8555555555555556</v>
      </c>
      <c r="I16" s="34">
        <f>H16-H12</f>
        <v>0.036111111111111094</v>
      </c>
    </row>
    <row r="17" spans="1:9" s="5" customFormat="1" ht="11.25" customHeight="1">
      <c r="A17" s="27">
        <v>6</v>
      </c>
      <c r="B17" s="28">
        <v>5</v>
      </c>
      <c r="C17" s="29" t="s">
        <v>45</v>
      </c>
      <c r="D17" s="30" t="s">
        <v>46</v>
      </c>
      <c r="E17" s="28" t="s">
        <v>47</v>
      </c>
      <c r="F17" s="31" t="s">
        <v>48</v>
      </c>
      <c r="G17" s="32" t="s">
        <v>29</v>
      </c>
      <c r="H17" s="33">
        <v>0.8951388888888889</v>
      </c>
      <c r="I17" s="34">
        <f>H17-H12</f>
        <v>0.0756944444444444</v>
      </c>
    </row>
    <row r="18" spans="1:9" s="5" customFormat="1" ht="11.25" customHeight="1">
      <c r="A18" s="27">
        <v>7</v>
      </c>
      <c r="B18" s="28">
        <v>3</v>
      </c>
      <c r="C18" s="29" t="s">
        <v>49</v>
      </c>
      <c r="D18" s="30" t="s">
        <v>50</v>
      </c>
      <c r="E18" s="28" t="s">
        <v>51</v>
      </c>
      <c r="F18" s="31" t="s">
        <v>52</v>
      </c>
      <c r="G18" s="32" t="s">
        <v>29</v>
      </c>
      <c r="H18" s="33">
        <v>0.8986111111111111</v>
      </c>
      <c r="I18" s="34">
        <f>H18-H12</f>
        <v>0.07916666666666661</v>
      </c>
    </row>
    <row r="19" spans="1:9" s="5" customFormat="1" ht="11.25" customHeight="1">
      <c r="A19" s="27">
        <v>8</v>
      </c>
      <c r="B19" s="28">
        <v>11</v>
      </c>
      <c r="C19" s="29" t="s">
        <v>53</v>
      </c>
      <c r="D19" s="30" t="s">
        <v>54</v>
      </c>
      <c r="E19" s="28" t="s">
        <v>32</v>
      </c>
      <c r="F19" s="31" t="s">
        <v>55</v>
      </c>
      <c r="G19" s="32" t="s">
        <v>29</v>
      </c>
      <c r="H19" s="33">
        <v>0.925</v>
      </c>
      <c r="I19" s="34">
        <f>H19-H12</f>
        <v>0.10555555555555551</v>
      </c>
    </row>
    <row r="20" spans="1:9" s="5" customFormat="1" ht="11.25" customHeight="1">
      <c r="A20" s="27">
        <v>9</v>
      </c>
      <c r="B20" s="28">
        <v>7</v>
      </c>
      <c r="C20" s="29" t="s">
        <v>56</v>
      </c>
      <c r="D20" s="30" t="s">
        <v>57</v>
      </c>
      <c r="E20" s="28" t="s">
        <v>58</v>
      </c>
      <c r="F20" s="31" t="s">
        <v>59</v>
      </c>
      <c r="G20" s="32" t="s">
        <v>29</v>
      </c>
      <c r="H20" s="33">
        <v>0.9902777777777777</v>
      </c>
      <c r="I20" s="34">
        <f>H20-H12</f>
        <v>0.17083333333333317</v>
      </c>
    </row>
    <row r="21" spans="1:9" s="5" customFormat="1" ht="11.25" customHeight="1">
      <c r="A21" s="27">
        <v>10</v>
      </c>
      <c r="B21" s="28">
        <v>2</v>
      </c>
      <c r="C21" s="29" t="s">
        <v>60</v>
      </c>
      <c r="D21" s="30" t="s">
        <v>61</v>
      </c>
      <c r="E21" s="28" t="s">
        <v>51</v>
      </c>
      <c r="F21" s="31" t="s">
        <v>62</v>
      </c>
      <c r="G21" s="32" t="s">
        <v>29</v>
      </c>
      <c r="H21" s="33">
        <v>0.9972222222222222</v>
      </c>
      <c r="I21" s="34">
        <f>H21-H12</f>
        <v>0.1777777777777777</v>
      </c>
    </row>
    <row r="22" spans="1:9" s="5" customFormat="1" ht="11.25" customHeight="1">
      <c r="A22" s="27">
        <v>11</v>
      </c>
      <c r="B22" s="28">
        <v>10</v>
      </c>
      <c r="C22" s="29" t="s">
        <v>63</v>
      </c>
      <c r="D22" s="30" t="s">
        <v>64</v>
      </c>
      <c r="E22" s="28" t="s">
        <v>32</v>
      </c>
      <c r="F22" s="31" t="s">
        <v>65</v>
      </c>
      <c r="G22" s="32" t="s">
        <v>29</v>
      </c>
      <c r="H22" s="33" t="s">
        <v>66</v>
      </c>
      <c r="I22" s="34">
        <f>H22-H12</f>
        <v>-0.8194444444444445</v>
      </c>
    </row>
    <row r="23" spans="1:9" s="5" customFormat="1" ht="11.25" customHeight="1">
      <c r="A23" s="27">
        <v>12</v>
      </c>
      <c r="B23" s="28">
        <v>13</v>
      </c>
      <c r="C23" s="29" t="s">
        <v>67</v>
      </c>
      <c r="D23" s="30" t="s">
        <v>68</v>
      </c>
      <c r="E23" s="28" t="s">
        <v>32</v>
      </c>
      <c r="F23" s="31" t="s">
        <v>69</v>
      </c>
      <c r="G23" s="32" t="s">
        <v>29</v>
      </c>
      <c r="H23" s="33" t="s">
        <v>70</v>
      </c>
      <c r="I23" s="34">
        <f>H23-H12</f>
        <v>-0.8194444444444445</v>
      </c>
    </row>
    <row r="24" spans="1:9" s="36" customFormat="1" ht="12" customHeight="1">
      <c r="A24" s="35" t="s">
        <v>71</v>
      </c>
      <c r="B24" s="35"/>
      <c r="C24" s="35"/>
      <c r="D24" s="35"/>
      <c r="E24" s="35"/>
      <c r="F24" s="35"/>
      <c r="G24" s="35"/>
      <c r="H24" s="35"/>
      <c r="I24" s="35"/>
    </row>
    <row r="25" spans="2:7" s="5" customFormat="1" ht="12" customHeight="1">
      <c r="B25" s="37"/>
      <c r="C25" s="38"/>
      <c r="D25" s="39"/>
      <c r="E25" s="38"/>
      <c r="F25" s="38"/>
      <c r="G25" s="40"/>
    </row>
    <row r="26" spans="1:9" s="5" customFormat="1" ht="15" customHeight="1">
      <c r="A26" s="25" t="s">
        <v>72</v>
      </c>
      <c r="B26" s="25"/>
      <c r="C26" s="25"/>
      <c r="D26" s="25"/>
      <c r="E26" s="25"/>
      <c r="F26" s="25"/>
      <c r="G26" s="25"/>
      <c r="H26" s="25"/>
      <c r="I26" s="25"/>
    </row>
    <row r="27" spans="1:9" s="5" customFormat="1" ht="12" customHeight="1">
      <c r="A27" s="26" t="s">
        <v>73</v>
      </c>
      <c r="B27" s="26"/>
      <c r="C27" s="26"/>
      <c r="D27" s="26"/>
      <c r="E27" s="26"/>
      <c r="F27" s="26"/>
      <c r="G27" s="26"/>
      <c r="H27" s="26"/>
      <c r="I27" s="26"/>
    </row>
    <row r="28" spans="1:9" s="5" customFormat="1" ht="11.25" customHeight="1">
      <c r="A28" s="27">
        <v>1</v>
      </c>
      <c r="B28" s="28">
        <v>23</v>
      </c>
      <c r="C28" s="29" t="s">
        <v>74</v>
      </c>
      <c r="D28" s="30" t="s">
        <v>75</v>
      </c>
      <c r="E28" s="28" t="s">
        <v>76</v>
      </c>
      <c r="F28" s="31" t="s">
        <v>77</v>
      </c>
      <c r="G28" s="32" t="s">
        <v>78</v>
      </c>
      <c r="H28" s="33" t="s">
        <v>79</v>
      </c>
      <c r="I28" s="34"/>
    </row>
    <row r="29" spans="1:9" s="5" customFormat="1" ht="11.25" customHeight="1">
      <c r="A29" s="27">
        <v>2</v>
      </c>
      <c r="B29" s="28">
        <v>26</v>
      </c>
      <c r="C29" s="29" t="s">
        <v>80</v>
      </c>
      <c r="D29" s="30" t="s">
        <v>81</v>
      </c>
      <c r="E29" s="28" t="s">
        <v>82</v>
      </c>
      <c r="F29" s="31" t="s">
        <v>83</v>
      </c>
      <c r="G29" s="32" t="s">
        <v>78</v>
      </c>
      <c r="H29" s="33" t="s">
        <v>84</v>
      </c>
      <c r="I29" s="34">
        <f>H29-H28</f>
        <v>0</v>
      </c>
    </row>
    <row r="30" spans="1:9" s="5" customFormat="1" ht="11.25" customHeight="1">
      <c r="A30" s="27">
        <v>3</v>
      </c>
      <c r="B30" s="28">
        <v>30</v>
      </c>
      <c r="C30" s="29" t="s">
        <v>85</v>
      </c>
      <c r="D30" s="30" t="s">
        <v>86</v>
      </c>
      <c r="E30" s="28" t="s">
        <v>87</v>
      </c>
      <c r="F30" s="31" t="s">
        <v>88</v>
      </c>
      <c r="G30" s="32" t="s">
        <v>78</v>
      </c>
      <c r="H30" s="33" t="s">
        <v>89</v>
      </c>
      <c r="I30" s="34">
        <f>H30-H28</f>
        <v>0</v>
      </c>
    </row>
    <row r="31" spans="1:9" s="5" customFormat="1" ht="11.25" customHeight="1">
      <c r="A31" s="27">
        <v>4</v>
      </c>
      <c r="B31" s="28">
        <v>20</v>
      </c>
      <c r="C31" s="29" t="s">
        <v>90</v>
      </c>
      <c r="D31" s="30" t="s">
        <v>91</v>
      </c>
      <c r="E31" s="28" t="s">
        <v>58</v>
      </c>
      <c r="F31" s="31" t="s">
        <v>92</v>
      </c>
      <c r="G31" s="32" t="s">
        <v>78</v>
      </c>
      <c r="H31" s="33" t="s">
        <v>93</v>
      </c>
      <c r="I31" s="34">
        <f>H31-H28</f>
        <v>0</v>
      </c>
    </row>
    <row r="32" spans="1:9" s="5" customFormat="1" ht="11.25" customHeight="1">
      <c r="A32" s="27">
        <v>5</v>
      </c>
      <c r="B32" s="28">
        <v>34</v>
      </c>
      <c r="C32" s="29" t="s">
        <v>94</v>
      </c>
      <c r="D32" s="30" t="s">
        <v>95</v>
      </c>
      <c r="E32" s="28" t="s">
        <v>96</v>
      </c>
      <c r="F32" s="31" t="s">
        <v>97</v>
      </c>
      <c r="G32" s="32" t="s">
        <v>78</v>
      </c>
      <c r="H32" s="33" t="s">
        <v>98</v>
      </c>
      <c r="I32" s="34">
        <f>H32-H28</f>
        <v>0</v>
      </c>
    </row>
    <row r="33" spans="1:9" s="5" customFormat="1" ht="11.25" customHeight="1">
      <c r="A33" s="27">
        <v>6</v>
      </c>
      <c r="B33" s="28">
        <v>17</v>
      </c>
      <c r="C33" s="29" t="s">
        <v>99</v>
      </c>
      <c r="D33" s="30" t="s">
        <v>100</v>
      </c>
      <c r="E33" s="28" t="s">
        <v>101</v>
      </c>
      <c r="F33" s="31" t="s">
        <v>102</v>
      </c>
      <c r="G33" s="32" t="s">
        <v>78</v>
      </c>
      <c r="H33" s="33" t="s">
        <v>103</v>
      </c>
      <c r="I33" s="34">
        <f>H33-H28</f>
        <v>0</v>
      </c>
    </row>
    <row r="34" spans="1:9" s="5" customFormat="1" ht="11.25" customHeight="1">
      <c r="A34" s="27">
        <v>7</v>
      </c>
      <c r="B34" s="28">
        <v>1</v>
      </c>
      <c r="C34" s="29" t="s">
        <v>104</v>
      </c>
      <c r="D34" s="30" t="s">
        <v>105</v>
      </c>
      <c r="E34" s="28" t="s">
        <v>106</v>
      </c>
      <c r="F34" s="31" t="s">
        <v>107</v>
      </c>
      <c r="G34" s="32" t="s">
        <v>78</v>
      </c>
      <c r="H34" s="33" t="s">
        <v>103</v>
      </c>
      <c r="I34" s="34">
        <v>0.03333333333333333</v>
      </c>
    </row>
    <row r="35" spans="1:9" s="5" customFormat="1" ht="11.25" customHeight="1">
      <c r="A35" s="27">
        <v>8</v>
      </c>
      <c r="B35" s="28">
        <v>27</v>
      </c>
      <c r="C35" s="29" t="s">
        <v>108</v>
      </c>
      <c r="D35" s="30" t="s">
        <v>109</v>
      </c>
      <c r="E35" s="28" t="s">
        <v>82</v>
      </c>
      <c r="F35" s="31" t="s">
        <v>110</v>
      </c>
      <c r="G35" s="32" t="s">
        <v>78</v>
      </c>
      <c r="H35" s="33" t="s">
        <v>103</v>
      </c>
      <c r="I35" s="34" t="s">
        <v>111</v>
      </c>
    </row>
    <row r="36" spans="1:9" s="5" customFormat="1" ht="11.25" customHeight="1">
      <c r="A36" s="27">
        <v>9</v>
      </c>
      <c r="B36" s="28">
        <v>5</v>
      </c>
      <c r="C36" s="29" t="s">
        <v>112</v>
      </c>
      <c r="D36" s="30" t="s">
        <v>113</v>
      </c>
      <c r="E36" s="28" t="s">
        <v>114</v>
      </c>
      <c r="F36" s="31" t="s">
        <v>115</v>
      </c>
      <c r="G36" s="32" t="s">
        <v>78</v>
      </c>
      <c r="H36" s="33" t="s">
        <v>116</v>
      </c>
      <c r="I36" s="34">
        <f>(H36-H35)+I35</f>
        <v>0</v>
      </c>
    </row>
    <row r="37" spans="1:9" s="5" customFormat="1" ht="11.25" customHeight="1">
      <c r="A37" s="27">
        <v>10</v>
      </c>
      <c r="B37" s="28">
        <v>33</v>
      </c>
      <c r="C37" s="29" t="s">
        <v>117</v>
      </c>
      <c r="D37" s="30" t="s">
        <v>118</v>
      </c>
      <c r="E37" s="28" t="s">
        <v>119</v>
      </c>
      <c r="F37" s="31" t="s">
        <v>120</v>
      </c>
      <c r="G37" s="32" t="s">
        <v>78</v>
      </c>
      <c r="H37" s="33" t="s">
        <v>121</v>
      </c>
      <c r="I37" s="34">
        <f>(H37-H36)+I36</f>
        <v>0</v>
      </c>
    </row>
    <row r="38" spans="1:9" s="5" customFormat="1" ht="11.25" customHeight="1">
      <c r="A38" s="27">
        <v>11</v>
      </c>
      <c r="B38" s="28">
        <v>3</v>
      </c>
      <c r="C38" s="29" t="s">
        <v>122</v>
      </c>
      <c r="D38" s="30" t="s">
        <v>123</v>
      </c>
      <c r="E38" s="28" t="s">
        <v>124</v>
      </c>
      <c r="F38" s="31" t="s">
        <v>125</v>
      </c>
      <c r="G38" s="32" t="s">
        <v>78</v>
      </c>
      <c r="H38" s="33" t="s">
        <v>126</v>
      </c>
      <c r="I38" s="34">
        <f>(H38-H37)+I37</f>
        <v>0</v>
      </c>
    </row>
    <row r="39" spans="1:9" s="5" customFormat="1" ht="11.25" customHeight="1">
      <c r="A39" s="27">
        <v>12</v>
      </c>
      <c r="B39" s="28">
        <v>4</v>
      </c>
      <c r="C39" s="29" t="s">
        <v>127</v>
      </c>
      <c r="D39" s="30" t="s">
        <v>128</v>
      </c>
      <c r="E39" s="28" t="s">
        <v>114</v>
      </c>
      <c r="F39" s="31" t="s">
        <v>129</v>
      </c>
      <c r="G39" s="32" t="s">
        <v>78</v>
      </c>
      <c r="H39" s="33" t="s">
        <v>130</v>
      </c>
      <c r="I39" s="34">
        <f>(H39-H38)+I38</f>
        <v>0</v>
      </c>
    </row>
    <row r="40" spans="1:9" s="5" customFormat="1" ht="11.25" customHeight="1">
      <c r="A40" s="27">
        <v>13</v>
      </c>
      <c r="B40" s="28">
        <v>6</v>
      </c>
      <c r="C40" s="29" t="s">
        <v>131</v>
      </c>
      <c r="D40" s="30" t="s">
        <v>132</v>
      </c>
      <c r="E40" s="28" t="s">
        <v>133</v>
      </c>
      <c r="F40" s="31" t="s">
        <v>134</v>
      </c>
      <c r="G40" s="32" t="s">
        <v>78</v>
      </c>
      <c r="H40" s="33" t="s">
        <v>130</v>
      </c>
      <c r="I40" s="34">
        <f>(H40-H39)+I39</f>
        <v>0</v>
      </c>
    </row>
    <row r="41" spans="1:9" s="5" customFormat="1" ht="11.25" customHeight="1">
      <c r="A41" s="27">
        <v>14</v>
      </c>
      <c r="B41" s="28">
        <v>28</v>
      </c>
      <c r="C41" s="29" t="s">
        <v>135</v>
      </c>
      <c r="D41" s="30" t="s">
        <v>136</v>
      </c>
      <c r="E41" s="28" t="s">
        <v>82</v>
      </c>
      <c r="F41" s="31" t="s">
        <v>137</v>
      </c>
      <c r="G41" s="32" t="s">
        <v>78</v>
      </c>
      <c r="H41" s="33" t="s">
        <v>130</v>
      </c>
      <c r="I41" s="34">
        <f>(H41-H40)+I40</f>
        <v>0</v>
      </c>
    </row>
    <row r="42" spans="1:9" s="5" customFormat="1" ht="11.25" customHeight="1">
      <c r="A42" s="27">
        <v>15</v>
      </c>
      <c r="B42" s="28">
        <v>32</v>
      </c>
      <c r="C42" s="29" t="s">
        <v>138</v>
      </c>
      <c r="D42" s="30" t="s">
        <v>139</v>
      </c>
      <c r="E42" s="28" t="s">
        <v>32</v>
      </c>
      <c r="F42" s="31" t="s">
        <v>140</v>
      </c>
      <c r="G42" s="32" t="s">
        <v>78</v>
      </c>
      <c r="H42" s="33" t="s">
        <v>141</v>
      </c>
      <c r="I42" s="34">
        <f>(H42-H41)+I41</f>
        <v>0</v>
      </c>
    </row>
    <row r="43" spans="1:9" s="5" customFormat="1" ht="11.25" customHeight="1">
      <c r="A43" s="27">
        <v>16</v>
      </c>
      <c r="B43" s="28">
        <v>25</v>
      </c>
      <c r="C43" s="29" t="s">
        <v>142</v>
      </c>
      <c r="D43" s="30" t="s">
        <v>143</v>
      </c>
      <c r="E43" s="28" t="s">
        <v>144</v>
      </c>
      <c r="F43" s="31" t="s">
        <v>145</v>
      </c>
      <c r="G43" s="32" t="s">
        <v>78</v>
      </c>
      <c r="H43" s="33" t="s">
        <v>146</v>
      </c>
      <c r="I43" s="34">
        <f>(H43-H42)+I42</f>
        <v>0</v>
      </c>
    </row>
    <row r="44" spans="1:9" s="5" customFormat="1" ht="11.25" customHeight="1">
      <c r="A44" s="27">
        <v>17</v>
      </c>
      <c r="B44" s="28">
        <v>13</v>
      </c>
      <c r="C44" s="29" t="s">
        <v>147</v>
      </c>
      <c r="D44" s="30" t="s">
        <v>148</v>
      </c>
      <c r="E44" s="28" t="s">
        <v>149</v>
      </c>
      <c r="F44" s="31" t="s">
        <v>150</v>
      </c>
      <c r="G44" s="32" t="s">
        <v>78</v>
      </c>
      <c r="H44" s="33" t="s">
        <v>151</v>
      </c>
      <c r="I44" s="34">
        <f>(H44-H43)+I43</f>
        <v>0</v>
      </c>
    </row>
    <row r="45" spans="1:9" s="5" customFormat="1" ht="11.25" customHeight="1">
      <c r="A45" s="27">
        <v>18</v>
      </c>
      <c r="B45" s="28">
        <v>14</v>
      </c>
      <c r="C45" s="29" t="s">
        <v>152</v>
      </c>
      <c r="D45" s="30" t="s">
        <v>153</v>
      </c>
      <c r="E45" s="28" t="s">
        <v>149</v>
      </c>
      <c r="F45" s="31" t="s">
        <v>154</v>
      </c>
      <c r="G45" s="32" t="s">
        <v>78</v>
      </c>
      <c r="H45" s="33" t="s">
        <v>155</v>
      </c>
      <c r="I45" s="34">
        <f>(H45-H44)+I44</f>
        <v>0</v>
      </c>
    </row>
    <row r="46" spans="1:9" s="5" customFormat="1" ht="11.25" customHeight="1">
      <c r="A46" s="27">
        <v>19</v>
      </c>
      <c r="B46" s="28">
        <v>18</v>
      </c>
      <c r="C46" s="29" t="s">
        <v>156</v>
      </c>
      <c r="D46" s="30" t="s">
        <v>157</v>
      </c>
      <c r="E46" s="28" t="s">
        <v>158</v>
      </c>
      <c r="F46" s="31" t="s">
        <v>159</v>
      </c>
      <c r="G46" s="32" t="s">
        <v>78</v>
      </c>
      <c r="H46" s="33" t="s">
        <v>160</v>
      </c>
      <c r="I46" s="34">
        <f>(H46-H45)+I45</f>
        <v>0</v>
      </c>
    </row>
    <row r="47" spans="1:9" s="5" customFormat="1" ht="11.25" customHeight="1">
      <c r="A47" s="27">
        <v>20</v>
      </c>
      <c r="B47" s="28">
        <v>35</v>
      </c>
      <c r="C47" s="29" t="s">
        <v>161</v>
      </c>
      <c r="D47" s="30" t="s">
        <v>162</v>
      </c>
      <c r="E47" s="28" t="s">
        <v>163</v>
      </c>
      <c r="F47" s="31" t="s">
        <v>164</v>
      </c>
      <c r="G47" s="32" t="s">
        <v>78</v>
      </c>
      <c r="H47" s="33" t="s">
        <v>165</v>
      </c>
      <c r="I47" s="34">
        <f>(H47-H46)+I46</f>
        <v>0</v>
      </c>
    </row>
    <row r="48" spans="1:9" s="5" customFormat="1" ht="11.25" customHeight="1">
      <c r="A48" s="27">
        <v>21</v>
      </c>
      <c r="B48" s="28">
        <v>24</v>
      </c>
      <c r="C48" s="29" t="s">
        <v>166</v>
      </c>
      <c r="D48" s="30" t="s">
        <v>167</v>
      </c>
      <c r="E48" s="28" t="s">
        <v>168</v>
      </c>
      <c r="F48" s="31" t="s">
        <v>169</v>
      </c>
      <c r="G48" s="32" t="s">
        <v>78</v>
      </c>
      <c r="H48" s="33" t="s">
        <v>170</v>
      </c>
      <c r="I48" s="34">
        <f>(H48-H47)+I47</f>
        <v>0</v>
      </c>
    </row>
    <row r="49" spans="1:9" s="5" customFormat="1" ht="11.25" customHeight="1">
      <c r="A49" s="27">
        <v>22</v>
      </c>
      <c r="B49" s="28">
        <v>19</v>
      </c>
      <c r="C49" s="29" t="s">
        <v>171</v>
      </c>
      <c r="D49" s="30" t="s">
        <v>172</v>
      </c>
      <c r="E49" s="28" t="s">
        <v>47</v>
      </c>
      <c r="F49" s="31" t="s">
        <v>173</v>
      </c>
      <c r="G49" s="32" t="s">
        <v>78</v>
      </c>
      <c r="H49" s="33" t="s">
        <v>174</v>
      </c>
      <c r="I49" s="34">
        <f>(H49-H48)+I48</f>
        <v>0</v>
      </c>
    </row>
    <row r="50" spans="1:9" s="5" customFormat="1" ht="11.25" customHeight="1">
      <c r="A50" s="27">
        <v>23</v>
      </c>
      <c r="B50" s="28">
        <v>11</v>
      </c>
      <c r="C50" s="29" t="s">
        <v>175</v>
      </c>
      <c r="D50" s="30" t="s">
        <v>176</v>
      </c>
      <c r="E50" s="28" t="s">
        <v>177</v>
      </c>
      <c r="F50" s="31" t="s">
        <v>178</v>
      </c>
      <c r="G50" s="32" t="s">
        <v>78</v>
      </c>
      <c r="H50" s="33" t="s">
        <v>179</v>
      </c>
      <c r="I50" s="34">
        <f>(H50-H49)+I49</f>
        <v>0</v>
      </c>
    </row>
    <row r="51" spans="1:9" s="5" customFormat="1" ht="11.25" customHeight="1">
      <c r="A51" s="27">
        <v>24</v>
      </c>
      <c r="B51" s="28">
        <v>31</v>
      </c>
      <c r="C51" s="29" t="s">
        <v>180</v>
      </c>
      <c r="D51" s="30" t="s">
        <v>181</v>
      </c>
      <c r="E51" s="28" t="s">
        <v>119</v>
      </c>
      <c r="F51" s="31" t="s">
        <v>182</v>
      </c>
      <c r="G51" s="32" t="s">
        <v>78</v>
      </c>
      <c r="H51" s="33" t="s">
        <v>179</v>
      </c>
      <c r="I51" s="34">
        <f>(H51-H50)+I50</f>
        <v>0</v>
      </c>
    </row>
    <row r="52" spans="1:9" s="5" customFormat="1" ht="11.25" customHeight="1">
      <c r="A52" s="27">
        <v>25</v>
      </c>
      <c r="B52" s="28">
        <v>10</v>
      </c>
      <c r="C52" s="29" t="s">
        <v>183</v>
      </c>
      <c r="D52" s="30" t="s">
        <v>184</v>
      </c>
      <c r="E52" s="28" t="s">
        <v>185</v>
      </c>
      <c r="F52" s="31" t="s">
        <v>186</v>
      </c>
      <c r="G52" s="32" t="s">
        <v>78</v>
      </c>
      <c r="H52" s="33" t="s">
        <v>187</v>
      </c>
      <c r="I52" s="34">
        <f>(H52-H51)+I51</f>
        <v>0</v>
      </c>
    </row>
    <row r="53" spans="1:9" s="5" customFormat="1" ht="11.25" customHeight="1">
      <c r="A53" s="27">
        <v>26</v>
      </c>
      <c r="B53" s="28">
        <v>21</v>
      </c>
      <c r="C53" s="29" t="s">
        <v>188</v>
      </c>
      <c r="D53" s="30" t="s">
        <v>189</v>
      </c>
      <c r="E53" s="28" t="s">
        <v>36</v>
      </c>
      <c r="F53" s="31" t="s">
        <v>190</v>
      </c>
      <c r="G53" s="32" t="s">
        <v>78</v>
      </c>
      <c r="H53" s="33" t="s">
        <v>191</v>
      </c>
      <c r="I53" s="34">
        <f>(H53-H52)+I52</f>
        <v>0</v>
      </c>
    </row>
    <row r="54" spans="1:9" s="5" customFormat="1" ht="11.25" customHeight="1">
      <c r="A54" s="27">
        <v>27</v>
      </c>
      <c r="B54" s="28">
        <v>29</v>
      </c>
      <c r="C54" s="29" t="s">
        <v>192</v>
      </c>
      <c r="D54" s="30" t="s">
        <v>193</v>
      </c>
      <c r="E54" s="28" t="s">
        <v>194</v>
      </c>
      <c r="F54" s="31" t="s">
        <v>195</v>
      </c>
      <c r="G54" s="32" t="s">
        <v>78</v>
      </c>
      <c r="H54" s="33" t="s">
        <v>196</v>
      </c>
      <c r="I54" s="34">
        <f>(H54-H53)+I53</f>
        <v>0</v>
      </c>
    </row>
    <row r="55" spans="1:9" s="5" customFormat="1" ht="11.25" customHeight="1">
      <c r="A55" s="27">
        <v>28</v>
      </c>
      <c r="B55" s="28">
        <v>22</v>
      </c>
      <c r="C55" s="29" t="s">
        <v>197</v>
      </c>
      <c r="D55" s="30" t="s">
        <v>198</v>
      </c>
      <c r="E55" s="28" t="s">
        <v>199</v>
      </c>
      <c r="F55" s="31" t="s">
        <v>200</v>
      </c>
      <c r="G55" s="32" t="s">
        <v>78</v>
      </c>
      <c r="H55" s="33" t="s">
        <v>201</v>
      </c>
      <c r="I55" s="34">
        <f>(H55-H54)+I54</f>
        <v>0</v>
      </c>
    </row>
    <row r="56" spans="1:9" s="5" customFormat="1" ht="11.25" customHeight="1">
      <c r="A56" s="27">
        <v>29</v>
      </c>
      <c r="B56" s="28">
        <v>36</v>
      </c>
      <c r="C56" s="29" t="s">
        <v>202</v>
      </c>
      <c r="D56" s="30" t="s">
        <v>203</v>
      </c>
      <c r="E56" s="28" t="s">
        <v>27</v>
      </c>
      <c r="F56" s="31" t="s">
        <v>204</v>
      </c>
      <c r="G56" s="32" t="s">
        <v>78</v>
      </c>
      <c r="H56" s="33" t="s">
        <v>205</v>
      </c>
      <c r="I56" s="34">
        <f>(H56-H55)+I55</f>
        <v>0</v>
      </c>
    </row>
    <row r="57" spans="1:9" s="5" customFormat="1" ht="11.25" customHeight="1">
      <c r="A57" s="27"/>
      <c r="B57" s="28">
        <v>2</v>
      </c>
      <c r="C57" s="29" t="s">
        <v>206</v>
      </c>
      <c r="D57" s="30" t="s">
        <v>207</v>
      </c>
      <c r="E57" s="28" t="s">
        <v>106</v>
      </c>
      <c r="F57" s="31" t="s">
        <v>208</v>
      </c>
      <c r="G57" s="32" t="s">
        <v>78</v>
      </c>
      <c r="H57" s="33" t="s">
        <v>209</v>
      </c>
      <c r="I57" s="34"/>
    </row>
    <row r="58" spans="1:9" s="5" customFormat="1" ht="12" customHeight="1">
      <c r="A58" s="35" t="s">
        <v>210</v>
      </c>
      <c r="B58" s="35"/>
      <c r="C58" s="35"/>
      <c r="D58" s="35"/>
      <c r="E58" s="35"/>
      <c r="F58" s="35"/>
      <c r="G58" s="35"/>
      <c r="H58" s="35"/>
      <c r="I58" s="35"/>
    </row>
    <row r="59" spans="2:7" s="5" customFormat="1" ht="12" customHeight="1">
      <c r="B59" s="37"/>
      <c r="C59" s="38"/>
      <c r="D59" s="39"/>
      <c r="E59" s="38"/>
      <c r="F59" s="38"/>
      <c r="G59" s="40"/>
    </row>
    <row r="60" spans="1:9" s="5" customFormat="1" ht="15" customHeight="1">
      <c r="A60" s="25" t="s">
        <v>211</v>
      </c>
      <c r="B60" s="25"/>
      <c r="C60" s="25"/>
      <c r="D60" s="25"/>
      <c r="E60" s="25"/>
      <c r="F60" s="25"/>
      <c r="G60" s="25"/>
      <c r="H60" s="25"/>
      <c r="I60" s="25"/>
    </row>
    <row r="61" spans="1:9" s="5" customFormat="1" ht="11.25" customHeight="1">
      <c r="A61" s="26" t="s">
        <v>212</v>
      </c>
      <c r="B61" s="26"/>
      <c r="C61" s="26"/>
      <c r="D61" s="26"/>
      <c r="E61" s="26"/>
      <c r="F61" s="26"/>
      <c r="G61" s="26"/>
      <c r="H61" s="26"/>
      <c r="I61" s="26"/>
    </row>
    <row r="62" spans="1:9" s="5" customFormat="1" ht="11.25" customHeight="1">
      <c r="A62" s="27">
        <v>1</v>
      </c>
      <c r="B62" s="28">
        <v>2</v>
      </c>
      <c r="C62" s="29" t="s">
        <v>213</v>
      </c>
      <c r="D62" s="30" t="s">
        <v>214</v>
      </c>
      <c r="E62" s="28" t="s">
        <v>215</v>
      </c>
      <c r="F62" s="31" t="s">
        <v>216</v>
      </c>
      <c r="G62" s="32" t="s">
        <v>217</v>
      </c>
      <c r="H62" s="33">
        <v>0.06321759259259259</v>
      </c>
      <c r="I62" s="34"/>
    </row>
    <row r="63" spans="1:9" s="5" customFormat="1" ht="11.25" customHeight="1">
      <c r="A63" s="27">
        <v>2</v>
      </c>
      <c r="B63" s="28">
        <v>67</v>
      </c>
      <c r="C63" s="29" t="s">
        <v>218</v>
      </c>
      <c r="D63" s="30" t="s">
        <v>219</v>
      </c>
      <c r="E63" s="28" t="s">
        <v>76</v>
      </c>
      <c r="F63" s="31" t="s">
        <v>220</v>
      </c>
      <c r="G63" s="32" t="s">
        <v>217</v>
      </c>
      <c r="H63" s="33">
        <v>0.06321759259259259</v>
      </c>
      <c r="I63" s="34">
        <f>H63-H62</f>
        <v>0</v>
      </c>
    </row>
    <row r="64" spans="1:9" s="5" customFormat="1" ht="11.25" customHeight="1">
      <c r="A64" s="27">
        <v>3</v>
      </c>
      <c r="B64" s="28">
        <v>53</v>
      </c>
      <c r="C64" s="29" t="s">
        <v>221</v>
      </c>
      <c r="D64" s="30" t="s">
        <v>222</v>
      </c>
      <c r="E64" s="28" t="s">
        <v>47</v>
      </c>
      <c r="F64" s="31" t="s">
        <v>223</v>
      </c>
      <c r="G64" s="32" t="s">
        <v>217</v>
      </c>
      <c r="H64" s="33">
        <v>0.06336805555555557</v>
      </c>
      <c r="I64" s="34">
        <f>H64-H62</f>
        <v>0.00015046296296297723</v>
      </c>
    </row>
    <row r="65" spans="1:9" s="5" customFormat="1" ht="11.25" customHeight="1">
      <c r="A65" s="27">
        <v>4</v>
      </c>
      <c r="B65" s="28">
        <v>11</v>
      </c>
      <c r="C65" s="29" t="s">
        <v>224</v>
      </c>
      <c r="D65" s="30" t="s">
        <v>225</v>
      </c>
      <c r="E65" s="28" t="s">
        <v>106</v>
      </c>
      <c r="F65" s="31" t="s">
        <v>226</v>
      </c>
      <c r="G65" s="32" t="s">
        <v>217</v>
      </c>
      <c r="H65" s="33">
        <v>0.06340277777777778</v>
      </c>
      <c r="I65" s="34">
        <f>(H65-H64)+I64</f>
        <v>0.000185185185185191</v>
      </c>
    </row>
    <row r="66" spans="1:9" s="5" customFormat="1" ht="11.25" customHeight="1">
      <c r="A66" s="27">
        <v>5</v>
      </c>
      <c r="B66" s="28">
        <v>33</v>
      </c>
      <c r="C66" s="29" t="s">
        <v>227</v>
      </c>
      <c r="D66" s="30" t="s">
        <v>228</v>
      </c>
      <c r="E66" s="28" t="s">
        <v>229</v>
      </c>
      <c r="F66" s="31" t="s">
        <v>230</v>
      </c>
      <c r="G66" s="32" t="s">
        <v>217</v>
      </c>
      <c r="H66" s="33">
        <v>0.06354166666666666</v>
      </c>
      <c r="I66" s="34">
        <f>H66-H62</f>
        <v>0.00032407407407407385</v>
      </c>
    </row>
    <row r="67" spans="1:9" s="5" customFormat="1" ht="11.25" customHeight="1">
      <c r="A67" s="27">
        <v>6</v>
      </c>
      <c r="B67" s="28">
        <v>54</v>
      </c>
      <c r="C67" s="29" t="s">
        <v>231</v>
      </c>
      <c r="D67" s="30" t="s">
        <v>232</v>
      </c>
      <c r="E67" s="28" t="s">
        <v>233</v>
      </c>
      <c r="F67" s="31" t="s">
        <v>234</v>
      </c>
      <c r="G67" s="32" t="s">
        <v>217</v>
      </c>
      <c r="H67" s="33">
        <v>0.0641087962962963</v>
      </c>
      <c r="I67" s="34">
        <f>H67-H62</f>
        <v>0.0008912037037037135</v>
      </c>
    </row>
    <row r="68" spans="1:9" s="5" customFormat="1" ht="11.25" customHeight="1">
      <c r="A68" s="27">
        <v>7</v>
      </c>
      <c r="B68" s="28">
        <v>4</v>
      </c>
      <c r="C68" s="29" t="s">
        <v>235</v>
      </c>
      <c r="D68" s="30" t="s">
        <v>236</v>
      </c>
      <c r="E68" s="28" t="s">
        <v>215</v>
      </c>
      <c r="F68" s="31" t="s">
        <v>237</v>
      </c>
      <c r="G68" s="32" t="s">
        <v>217</v>
      </c>
      <c r="H68" s="33">
        <v>0.06412037037037037</v>
      </c>
      <c r="I68" s="34">
        <f>H68-H62</f>
        <v>0.0009027777777777801</v>
      </c>
    </row>
    <row r="69" spans="1:9" s="5" customFormat="1" ht="11.25" customHeight="1">
      <c r="A69" s="27">
        <v>8</v>
      </c>
      <c r="B69" s="28">
        <v>56</v>
      </c>
      <c r="C69" s="29" t="s">
        <v>218</v>
      </c>
      <c r="D69" s="30" t="s">
        <v>238</v>
      </c>
      <c r="E69" s="28" t="s">
        <v>239</v>
      </c>
      <c r="F69" s="31" t="s">
        <v>240</v>
      </c>
      <c r="G69" s="32" t="s">
        <v>217</v>
      </c>
      <c r="H69" s="33">
        <v>0.06412037037037037</v>
      </c>
      <c r="I69" s="34">
        <f>H69-H62</f>
        <v>0.0009027777777777801</v>
      </c>
    </row>
    <row r="70" spans="1:9" s="5" customFormat="1" ht="11.25" customHeight="1">
      <c r="A70" s="27">
        <v>9</v>
      </c>
      <c r="B70" s="28">
        <v>21</v>
      </c>
      <c r="C70" s="29" t="s">
        <v>241</v>
      </c>
      <c r="D70" s="30" t="s">
        <v>242</v>
      </c>
      <c r="E70" s="28" t="s">
        <v>114</v>
      </c>
      <c r="F70" s="31" t="s">
        <v>243</v>
      </c>
      <c r="G70" s="32" t="s">
        <v>217</v>
      </c>
      <c r="H70" s="33">
        <v>0.06412037037037037</v>
      </c>
      <c r="I70" s="34">
        <f>H70-H62</f>
        <v>0.0009027777777777801</v>
      </c>
    </row>
    <row r="71" spans="1:9" s="5" customFormat="1" ht="11.25" customHeight="1">
      <c r="A71" s="27">
        <v>10</v>
      </c>
      <c r="B71" s="28">
        <v>31</v>
      </c>
      <c r="C71" s="29" t="s">
        <v>244</v>
      </c>
      <c r="D71" s="30" t="s">
        <v>245</v>
      </c>
      <c r="E71" s="28" t="s">
        <v>246</v>
      </c>
      <c r="F71" s="31" t="s">
        <v>247</v>
      </c>
      <c r="G71" s="32" t="s">
        <v>217</v>
      </c>
      <c r="H71" s="33">
        <v>0.0641203703703704</v>
      </c>
      <c r="I71" s="34">
        <f>H71-H63</f>
        <v>0.0009027777777778079</v>
      </c>
    </row>
    <row r="72" spans="1:9" s="5" customFormat="1" ht="11.25" customHeight="1">
      <c r="A72" s="27">
        <v>11</v>
      </c>
      <c r="B72" s="28">
        <v>73</v>
      </c>
      <c r="C72" s="29" t="s">
        <v>248</v>
      </c>
      <c r="D72" s="30" t="s">
        <v>249</v>
      </c>
      <c r="E72" s="28" t="s">
        <v>27</v>
      </c>
      <c r="F72" s="31" t="s">
        <v>250</v>
      </c>
      <c r="G72" s="32" t="s">
        <v>217</v>
      </c>
      <c r="H72" s="33">
        <v>0.0641203703703704</v>
      </c>
      <c r="I72" s="34">
        <v>0.0009027777777777778</v>
      </c>
    </row>
    <row r="73" spans="1:9" s="5" customFormat="1" ht="11.25" customHeight="1">
      <c r="A73" s="27">
        <v>12</v>
      </c>
      <c r="B73" s="28">
        <v>7</v>
      </c>
      <c r="C73" s="29" t="s">
        <v>251</v>
      </c>
      <c r="D73" s="30" t="s">
        <v>252</v>
      </c>
      <c r="E73" s="28" t="s">
        <v>32</v>
      </c>
      <c r="F73" s="31" t="s">
        <v>253</v>
      </c>
      <c r="G73" s="32" t="s">
        <v>217</v>
      </c>
      <c r="H73" s="33">
        <v>0.0641203703703704</v>
      </c>
      <c r="I73" s="34">
        <v>0.0009027777777777778</v>
      </c>
    </row>
    <row r="74" spans="1:9" s="5" customFormat="1" ht="11.25" customHeight="1">
      <c r="A74" s="27">
        <v>13</v>
      </c>
      <c r="B74" s="28">
        <v>72</v>
      </c>
      <c r="C74" s="29" t="s">
        <v>254</v>
      </c>
      <c r="D74" s="30" t="s">
        <v>255</v>
      </c>
      <c r="E74" s="28" t="s">
        <v>256</v>
      </c>
      <c r="F74" s="31" t="s">
        <v>257</v>
      </c>
      <c r="G74" s="32" t="s">
        <v>217</v>
      </c>
      <c r="H74" s="33">
        <v>0.0641203703703704</v>
      </c>
      <c r="I74" s="34">
        <v>0.0009027777777777778</v>
      </c>
    </row>
    <row r="75" spans="1:9" s="5" customFormat="1" ht="11.25" customHeight="1">
      <c r="A75" s="27">
        <v>14</v>
      </c>
      <c r="B75" s="28">
        <v>75</v>
      </c>
      <c r="C75" s="29" t="s">
        <v>258</v>
      </c>
      <c r="D75" s="30" t="s">
        <v>259</v>
      </c>
      <c r="E75" s="28" t="s">
        <v>260</v>
      </c>
      <c r="F75" s="31" t="s">
        <v>261</v>
      </c>
      <c r="G75" s="32" t="s">
        <v>217</v>
      </c>
      <c r="H75" s="33">
        <v>0.0641203703703704</v>
      </c>
      <c r="I75" s="34">
        <v>0.0009027777777777778</v>
      </c>
    </row>
    <row r="76" spans="1:9" s="5" customFormat="1" ht="11.25" customHeight="1">
      <c r="A76" s="27">
        <v>15</v>
      </c>
      <c r="B76" s="28">
        <v>42</v>
      </c>
      <c r="C76" s="29" t="s">
        <v>262</v>
      </c>
      <c r="D76" s="30" t="s">
        <v>263</v>
      </c>
      <c r="E76" s="28" t="s">
        <v>264</v>
      </c>
      <c r="F76" s="31" t="s">
        <v>265</v>
      </c>
      <c r="G76" s="32" t="s">
        <v>217</v>
      </c>
      <c r="H76" s="33">
        <v>0.0641203703703704</v>
      </c>
      <c r="I76" s="34">
        <v>0.0009027777777777778</v>
      </c>
    </row>
    <row r="77" spans="1:9" s="5" customFormat="1" ht="11.25" customHeight="1">
      <c r="A77" s="27">
        <v>16</v>
      </c>
      <c r="B77" s="28">
        <v>26</v>
      </c>
      <c r="C77" s="29" t="s">
        <v>266</v>
      </c>
      <c r="D77" s="30" t="s">
        <v>267</v>
      </c>
      <c r="E77" s="28" t="s">
        <v>114</v>
      </c>
      <c r="F77" s="31" t="s">
        <v>268</v>
      </c>
      <c r="G77" s="32" t="s">
        <v>217</v>
      </c>
      <c r="H77" s="33">
        <v>0.0641203703703704</v>
      </c>
      <c r="I77" s="34">
        <v>0.0009027777777777778</v>
      </c>
    </row>
    <row r="78" spans="1:9" s="5" customFormat="1" ht="11.25" customHeight="1">
      <c r="A78" s="27">
        <v>17</v>
      </c>
      <c r="B78" s="28">
        <v>34</v>
      </c>
      <c r="C78" s="29" t="s">
        <v>269</v>
      </c>
      <c r="D78" s="30" t="s">
        <v>270</v>
      </c>
      <c r="E78" s="28" t="s">
        <v>185</v>
      </c>
      <c r="F78" s="31" t="s">
        <v>271</v>
      </c>
      <c r="G78" s="32" t="s">
        <v>217</v>
      </c>
      <c r="H78" s="33">
        <v>0.0642361111111111</v>
      </c>
      <c r="I78" s="34">
        <f>(H78-H77)+I77</f>
        <v>0.001018518518518486</v>
      </c>
    </row>
    <row r="79" spans="1:9" s="5" customFormat="1" ht="11.25" customHeight="1">
      <c r="A79" s="27">
        <v>18</v>
      </c>
      <c r="B79" s="28">
        <v>68</v>
      </c>
      <c r="C79" s="29" t="s">
        <v>272</v>
      </c>
      <c r="D79" s="30" t="s">
        <v>273</v>
      </c>
      <c r="E79" s="28" t="s">
        <v>82</v>
      </c>
      <c r="F79" s="31" t="s">
        <v>274</v>
      </c>
      <c r="G79" s="32" t="s">
        <v>217</v>
      </c>
      <c r="H79" s="33">
        <v>0.0642361111111111</v>
      </c>
      <c r="I79" s="34">
        <v>0.0010185185185185186</v>
      </c>
    </row>
    <row r="80" spans="1:9" s="5" customFormat="1" ht="11.25" customHeight="1">
      <c r="A80" s="27">
        <v>19</v>
      </c>
      <c r="B80" s="28">
        <v>30</v>
      </c>
      <c r="C80" s="29" t="s">
        <v>275</v>
      </c>
      <c r="D80" s="30" t="s">
        <v>276</v>
      </c>
      <c r="E80" s="28" t="s">
        <v>246</v>
      </c>
      <c r="F80" s="31" t="s">
        <v>277</v>
      </c>
      <c r="G80" s="32" t="s">
        <v>217</v>
      </c>
      <c r="H80" s="33">
        <v>0.0642361111111111</v>
      </c>
      <c r="I80" s="34">
        <v>0.0010185185185185186</v>
      </c>
    </row>
    <row r="81" spans="1:9" s="5" customFormat="1" ht="11.25" customHeight="1">
      <c r="A81" s="27">
        <v>20</v>
      </c>
      <c r="B81" s="28">
        <v>60</v>
      </c>
      <c r="C81" s="29" t="s">
        <v>278</v>
      </c>
      <c r="D81" s="30" t="s">
        <v>279</v>
      </c>
      <c r="E81" s="28" t="s">
        <v>36</v>
      </c>
      <c r="F81" s="31" t="s">
        <v>280</v>
      </c>
      <c r="G81" s="32" t="s">
        <v>217</v>
      </c>
      <c r="H81" s="33">
        <v>0.06429398148148148</v>
      </c>
      <c r="I81" s="34">
        <f>(H81-H80)+I80</f>
        <v>0.0010763888888888934</v>
      </c>
    </row>
    <row r="82" spans="1:9" s="5" customFormat="1" ht="11.25" customHeight="1">
      <c r="A82" s="27">
        <v>21</v>
      </c>
      <c r="B82" s="28">
        <v>3</v>
      </c>
      <c r="C82" s="29" t="s">
        <v>281</v>
      </c>
      <c r="D82" s="30" t="s">
        <v>282</v>
      </c>
      <c r="E82" s="28" t="s">
        <v>215</v>
      </c>
      <c r="F82" s="31" t="s">
        <v>283</v>
      </c>
      <c r="G82" s="32" t="s">
        <v>217</v>
      </c>
      <c r="H82" s="33">
        <v>0.06429398148148148</v>
      </c>
      <c r="I82" s="34">
        <f>(H82-H81)+I81</f>
        <v>0.0010763888888888934</v>
      </c>
    </row>
    <row r="83" spans="1:9" s="5" customFormat="1" ht="11.25" customHeight="1">
      <c r="A83" s="27">
        <v>22</v>
      </c>
      <c r="B83" s="28">
        <v>36</v>
      </c>
      <c r="C83" s="29" t="s">
        <v>284</v>
      </c>
      <c r="D83" s="30" t="s">
        <v>285</v>
      </c>
      <c r="E83" s="28" t="s">
        <v>177</v>
      </c>
      <c r="F83" s="31" t="s">
        <v>286</v>
      </c>
      <c r="G83" s="32" t="s">
        <v>217</v>
      </c>
      <c r="H83" s="33">
        <v>0.06431712962962964</v>
      </c>
      <c r="I83" s="34">
        <f>(H83-H82)+I82</f>
        <v>0.0010995370370370545</v>
      </c>
    </row>
    <row r="84" spans="1:9" s="5" customFormat="1" ht="11.25" customHeight="1">
      <c r="A84" s="27">
        <v>23</v>
      </c>
      <c r="B84" s="28">
        <v>64</v>
      </c>
      <c r="C84" s="29" t="s">
        <v>287</v>
      </c>
      <c r="D84" s="30" t="s">
        <v>288</v>
      </c>
      <c r="E84" s="28" t="s">
        <v>289</v>
      </c>
      <c r="F84" s="31" t="s">
        <v>290</v>
      </c>
      <c r="G84" s="32" t="s">
        <v>217</v>
      </c>
      <c r="H84" s="33">
        <v>0.06440972222222223</v>
      </c>
      <c r="I84" s="34">
        <f>(H84-H83)+I83</f>
        <v>0.001192129629629643</v>
      </c>
    </row>
    <row r="85" spans="1:9" s="5" customFormat="1" ht="11.25" customHeight="1">
      <c r="A85" s="27">
        <v>24</v>
      </c>
      <c r="B85" s="28">
        <v>43</v>
      </c>
      <c r="C85" s="29" t="s">
        <v>291</v>
      </c>
      <c r="D85" s="30" t="s">
        <v>292</v>
      </c>
      <c r="E85" s="28" t="s">
        <v>293</v>
      </c>
      <c r="F85" s="31" t="s">
        <v>294</v>
      </c>
      <c r="G85" s="32" t="s">
        <v>217</v>
      </c>
      <c r="H85" s="33">
        <v>0.06446759259259259</v>
      </c>
      <c r="I85" s="34">
        <f>(H85-H84)+I84</f>
        <v>0.001250000000000004</v>
      </c>
    </row>
    <row r="86" spans="1:9" s="5" customFormat="1" ht="11.25" customHeight="1">
      <c r="A86" s="27">
        <v>25</v>
      </c>
      <c r="B86" s="28">
        <v>8</v>
      </c>
      <c r="C86" s="29" t="s">
        <v>295</v>
      </c>
      <c r="D86" s="30" t="s">
        <v>296</v>
      </c>
      <c r="E86" s="28" t="s">
        <v>40</v>
      </c>
      <c r="F86" s="31" t="s">
        <v>297</v>
      </c>
      <c r="G86" s="32" t="s">
        <v>217</v>
      </c>
      <c r="H86" s="33">
        <v>0.06547453703703704</v>
      </c>
      <c r="I86" s="34">
        <f>(H86-H85)+I85</f>
        <v>0.002256944444444453</v>
      </c>
    </row>
    <row r="87" spans="1:9" s="5" customFormat="1" ht="11.25" customHeight="1">
      <c r="A87" s="27">
        <v>26</v>
      </c>
      <c r="B87" s="28">
        <v>63</v>
      </c>
      <c r="C87" s="29" t="s">
        <v>298</v>
      </c>
      <c r="D87" s="30" t="s">
        <v>299</v>
      </c>
      <c r="E87" s="28" t="s">
        <v>82</v>
      </c>
      <c r="F87" s="31" t="s">
        <v>300</v>
      </c>
      <c r="G87" s="32" t="s">
        <v>217</v>
      </c>
      <c r="H87" s="33">
        <v>0.06553240740740741</v>
      </c>
      <c r="I87" s="34">
        <f>(H87-H86)+I86</f>
        <v>0.0023148148148148277</v>
      </c>
    </row>
    <row r="88" spans="1:9" s="5" customFormat="1" ht="11.25" customHeight="1">
      <c r="A88" s="27">
        <v>27</v>
      </c>
      <c r="B88" s="28">
        <v>46</v>
      </c>
      <c r="C88" s="29" t="s">
        <v>269</v>
      </c>
      <c r="D88" s="30" t="s">
        <v>301</v>
      </c>
      <c r="E88" s="28" t="s">
        <v>302</v>
      </c>
      <c r="F88" s="31" t="s">
        <v>303</v>
      </c>
      <c r="G88" s="32" t="s">
        <v>217</v>
      </c>
      <c r="H88" s="33">
        <v>0.06666666666666667</v>
      </c>
      <c r="I88" s="34">
        <f>(H88-H87)+I87</f>
        <v>0.0034490740740740792</v>
      </c>
    </row>
    <row r="89" spans="1:9" s="5" customFormat="1" ht="11.25" customHeight="1">
      <c r="A89" s="27">
        <v>28</v>
      </c>
      <c r="B89" s="28">
        <v>70</v>
      </c>
      <c r="C89" s="29" t="s">
        <v>304</v>
      </c>
      <c r="D89" s="30" t="s">
        <v>305</v>
      </c>
      <c r="E89" s="28" t="s">
        <v>306</v>
      </c>
      <c r="F89" s="31" t="s">
        <v>307</v>
      </c>
      <c r="G89" s="32" t="s">
        <v>217</v>
      </c>
      <c r="H89" s="33">
        <v>0.06791666666666667</v>
      </c>
      <c r="I89" s="34">
        <f>(H89-H88)+I88</f>
        <v>0.00469907407407408</v>
      </c>
    </row>
    <row r="90" spans="1:9" s="5" customFormat="1" ht="11.25" customHeight="1">
      <c r="A90" s="27">
        <v>29</v>
      </c>
      <c r="B90" s="28">
        <v>19</v>
      </c>
      <c r="C90" s="29" t="s">
        <v>308</v>
      </c>
      <c r="D90" s="30" t="s">
        <v>309</v>
      </c>
      <c r="E90" s="28" t="s">
        <v>124</v>
      </c>
      <c r="F90" s="31" t="s">
        <v>310</v>
      </c>
      <c r="G90" s="32" t="s">
        <v>217</v>
      </c>
      <c r="H90" s="33">
        <v>0.0681712962962963</v>
      </c>
      <c r="I90" s="34">
        <f>(H90-H89)+I89</f>
        <v>0.004953703703703713</v>
      </c>
    </row>
    <row r="91" spans="1:9" s="5" customFormat="1" ht="11.25" customHeight="1">
      <c r="A91" s="27">
        <v>30</v>
      </c>
      <c r="B91" s="28">
        <v>48</v>
      </c>
      <c r="C91" s="29" t="s">
        <v>311</v>
      </c>
      <c r="D91" s="30" t="s">
        <v>312</v>
      </c>
      <c r="E91" s="28" t="s">
        <v>313</v>
      </c>
      <c r="F91" s="31" t="s">
        <v>314</v>
      </c>
      <c r="G91" s="32" t="s">
        <v>217</v>
      </c>
      <c r="H91" s="33">
        <v>0.06825231481481481</v>
      </c>
      <c r="I91" s="34">
        <f>(H91-H90)+I90</f>
        <v>0.005034722222222221</v>
      </c>
    </row>
    <row r="92" spans="1:9" s="5" customFormat="1" ht="11.25" customHeight="1">
      <c r="A92" s="27">
        <v>31</v>
      </c>
      <c r="B92" s="28">
        <v>39</v>
      </c>
      <c r="C92" s="29" t="s">
        <v>315</v>
      </c>
      <c r="D92" s="30" t="s">
        <v>316</v>
      </c>
      <c r="E92" s="28" t="s">
        <v>317</v>
      </c>
      <c r="F92" s="31" t="s">
        <v>318</v>
      </c>
      <c r="G92" s="32" t="s">
        <v>217</v>
      </c>
      <c r="H92" s="33">
        <v>0.06825231481481481</v>
      </c>
      <c r="I92" s="34">
        <f>(H92-H91)+I91</f>
        <v>0.005034722222222221</v>
      </c>
    </row>
    <row r="93" spans="1:9" s="5" customFormat="1" ht="11.25" customHeight="1">
      <c r="A93" s="27">
        <v>32</v>
      </c>
      <c r="B93" s="28">
        <v>69</v>
      </c>
      <c r="C93" s="29" t="s">
        <v>319</v>
      </c>
      <c r="D93" s="30" t="s">
        <v>320</v>
      </c>
      <c r="E93" s="28" t="s">
        <v>82</v>
      </c>
      <c r="F93" s="31" t="s">
        <v>321</v>
      </c>
      <c r="G93" s="32" t="s">
        <v>217</v>
      </c>
      <c r="H93" s="33">
        <v>0.06927083333333334</v>
      </c>
      <c r="I93" s="34">
        <f>(H93-H92)+I92</f>
        <v>0.0060532407407407505</v>
      </c>
    </row>
    <row r="94" spans="1:9" s="5" customFormat="1" ht="11.25" customHeight="1">
      <c r="A94" s="27">
        <v>33</v>
      </c>
      <c r="B94" s="28">
        <v>71</v>
      </c>
      <c r="C94" s="29" t="s">
        <v>322</v>
      </c>
      <c r="D94" s="30" t="s">
        <v>323</v>
      </c>
      <c r="E94" s="28" t="s">
        <v>82</v>
      </c>
      <c r="F94" s="31" t="s">
        <v>324</v>
      </c>
      <c r="G94" s="32" t="s">
        <v>217</v>
      </c>
      <c r="H94" s="33">
        <v>0.06932870370370371</v>
      </c>
      <c r="I94" s="34">
        <f>(H94-H93)+I93</f>
        <v>0.006111111111111125</v>
      </c>
    </row>
    <row r="95" spans="1:9" s="5" customFormat="1" ht="11.25" customHeight="1">
      <c r="A95" s="27">
        <v>34</v>
      </c>
      <c r="B95" s="28">
        <v>66</v>
      </c>
      <c r="C95" s="29" t="s">
        <v>325</v>
      </c>
      <c r="D95" s="30" t="s">
        <v>326</v>
      </c>
      <c r="E95" s="28" t="s">
        <v>96</v>
      </c>
      <c r="F95" s="31" t="s">
        <v>327</v>
      </c>
      <c r="G95" s="32" t="s">
        <v>217</v>
      </c>
      <c r="H95" s="33">
        <v>0.0694212962962963</v>
      </c>
      <c r="I95" s="34">
        <f>(H95-H94)+I94</f>
        <v>0.006203703703703714</v>
      </c>
    </row>
    <row r="96" spans="1:9" s="5" customFormat="1" ht="11.25" customHeight="1">
      <c r="A96" s="27">
        <v>35</v>
      </c>
      <c r="B96" s="28">
        <v>41</v>
      </c>
      <c r="C96" s="29" t="s">
        <v>328</v>
      </c>
      <c r="D96" s="30" t="s">
        <v>329</v>
      </c>
      <c r="E96" s="28" t="s">
        <v>149</v>
      </c>
      <c r="F96" s="31" t="s">
        <v>330</v>
      </c>
      <c r="G96" s="32" t="s">
        <v>217</v>
      </c>
      <c r="H96" s="33">
        <v>0.06953703703703704</v>
      </c>
      <c r="I96" s="34">
        <f>(H96-H95)+I95</f>
        <v>0.00631944444444445</v>
      </c>
    </row>
    <row r="97" spans="1:9" s="5" customFormat="1" ht="11.25" customHeight="1">
      <c r="A97" s="27">
        <v>36</v>
      </c>
      <c r="B97" s="28">
        <v>1</v>
      </c>
      <c r="C97" s="29" t="s">
        <v>331</v>
      </c>
      <c r="D97" s="30" t="s">
        <v>332</v>
      </c>
      <c r="E97" s="28" t="s">
        <v>215</v>
      </c>
      <c r="F97" s="31" t="s">
        <v>333</v>
      </c>
      <c r="G97" s="32" t="s">
        <v>217</v>
      </c>
      <c r="H97" s="33">
        <v>0.06969907407407407</v>
      </c>
      <c r="I97" s="34">
        <f>(H97-H96)+I96</f>
        <v>0.0064814814814814796</v>
      </c>
    </row>
    <row r="98" spans="1:9" s="5" customFormat="1" ht="11.25" customHeight="1">
      <c r="A98" s="27">
        <v>37</v>
      </c>
      <c r="B98" s="28">
        <v>62</v>
      </c>
      <c r="C98" s="29" t="s">
        <v>334</v>
      </c>
      <c r="D98" s="30" t="s">
        <v>335</v>
      </c>
      <c r="E98" s="28" t="s">
        <v>336</v>
      </c>
      <c r="F98" s="31" t="s">
        <v>337</v>
      </c>
      <c r="G98" s="32" t="s">
        <v>217</v>
      </c>
      <c r="H98" s="33">
        <v>0.06971064814814815</v>
      </c>
      <c r="I98" s="34">
        <f>(H98-H97)+I97</f>
        <v>0.00649305555555556</v>
      </c>
    </row>
    <row r="99" spans="1:9" s="5" customFormat="1" ht="11.25" customHeight="1">
      <c r="A99" s="27">
        <v>38</v>
      </c>
      <c r="B99" s="28">
        <v>6</v>
      </c>
      <c r="C99" s="29" t="s">
        <v>338</v>
      </c>
      <c r="D99" s="30" t="s">
        <v>339</v>
      </c>
      <c r="E99" s="28" t="s">
        <v>215</v>
      </c>
      <c r="F99" s="31" t="s">
        <v>340</v>
      </c>
      <c r="G99" s="32" t="s">
        <v>217</v>
      </c>
      <c r="H99" s="33">
        <v>0.07025462962962963</v>
      </c>
      <c r="I99" s="34">
        <f>(H99-H98)+I98</f>
        <v>0.007037037037037039</v>
      </c>
    </row>
    <row r="100" spans="1:9" s="5" customFormat="1" ht="11.25" customHeight="1">
      <c r="A100" s="27">
        <v>39</v>
      </c>
      <c r="B100" s="28">
        <v>23</v>
      </c>
      <c r="C100" s="29" t="s">
        <v>341</v>
      </c>
      <c r="D100" s="30" t="s">
        <v>342</v>
      </c>
      <c r="E100" s="28" t="s">
        <v>114</v>
      </c>
      <c r="F100" s="31" t="s">
        <v>343</v>
      </c>
      <c r="G100" s="32" t="s">
        <v>217</v>
      </c>
      <c r="H100" s="33">
        <v>0.07033564814814815</v>
      </c>
      <c r="I100" s="34">
        <f>(H100-H99)+I99</f>
        <v>0.007118055555555561</v>
      </c>
    </row>
    <row r="101" spans="1:9" s="5" customFormat="1" ht="11.25" customHeight="1">
      <c r="A101" s="27">
        <v>40</v>
      </c>
      <c r="B101" s="28">
        <v>15</v>
      </c>
      <c r="C101" s="29" t="s">
        <v>344</v>
      </c>
      <c r="D101" s="30" t="s">
        <v>345</v>
      </c>
      <c r="E101" s="28" t="s">
        <v>106</v>
      </c>
      <c r="F101" s="31" t="s">
        <v>346</v>
      </c>
      <c r="G101" s="32" t="s">
        <v>217</v>
      </c>
      <c r="H101" s="33">
        <v>0.07038194444444444</v>
      </c>
      <c r="I101" s="34">
        <f>(H101-H100)+I100</f>
        <v>0.007164351851851855</v>
      </c>
    </row>
    <row r="102" spans="1:9" s="5" customFormat="1" ht="11.25" customHeight="1">
      <c r="A102" s="27">
        <v>41</v>
      </c>
      <c r="B102" s="28">
        <v>13</v>
      </c>
      <c r="C102" s="29" t="s">
        <v>347</v>
      </c>
      <c r="D102" s="30" t="s">
        <v>348</v>
      </c>
      <c r="E102" s="28" t="s">
        <v>106</v>
      </c>
      <c r="F102" s="31" t="s">
        <v>349</v>
      </c>
      <c r="G102" s="32" t="s">
        <v>217</v>
      </c>
      <c r="H102" s="33">
        <v>0.07038194444444444</v>
      </c>
      <c r="I102" s="34">
        <f>(H102-H101)+I101</f>
        <v>0.007164351851851855</v>
      </c>
    </row>
    <row r="103" spans="1:9" s="5" customFormat="1" ht="11.25" customHeight="1">
      <c r="A103" s="27">
        <v>42</v>
      </c>
      <c r="B103" s="28">
        <v>52</v>
      </c>
      <c r="C103" s="29" t="s">
        <v>350</v>
      </c>
      <c r="D103" s="30" t="s">
        <v>351</v>
      </c>
      <c r="E103" s="28" t="s">
        <v>47</v>
      </c>
      <c r="F103" s="31" t="s">
        <v>352</v>
      </c>
      <c r="G103" s="32" t="s">
        <v>217</v>
      </c>
      <c r="H103" s="33">
        <v>0.07056712962962963</v>
      </c>
      <c r="I103" s="34">
        <f>(H103-H102)+I102</f>
        <v>0.007349537037037046</v>
      </c>
    </row>
    <row r="104" spans="1:9" s="5" customFormat="1" ht="11.25" customHeight="1">
      <c r="A104" s="27">
        <v>43</v>
      </c>
      <c r="B104" s="28">
        <v>18</v>
      </c>
      <c r="C104" s="29" t="s">
        <v>353</v>
      </c>
      <c r="D104" s="30" t="s">
        <v>354</v>
      </c>
      <c r="E104" s="28" t="s">
        <v>124</v>
      </c>
      <c r="F104" s="31" t="s">
        <v>355</v>
      </c>
      <c r="G104" s="32" t="s">
        <v>217</v>
      </c>
      <c r="H104" s="33">
        <v>0.07175925925925926</v>
      </c>
      <c r="I104" s="34">
        <f>(H104-H103)+I103</f>
        <v>0.008541666666666673</v>
      </c>
    </row>
    <row r="105" spans="1:9" s="5" customFormat="1" ht="11.25" customHeight="1">
      <c r="A105" s="27">
        <v>44</v>
      </c>
      <c r="B105" s="28">
        <v>20</v>
      </c>
      <c r="C105" s="29" t="s">
        <v>356</v>
      </c>
      <c r="D105" s="30" t="s">
        <v>357</v>
      </c>
      <c r="E105" s="28" t="s">
        <v>124</v>
      </c>
      <c r="F105" s="31" t="s">
        <v>358</v>
      </c>
      <c r="G105" s="32" t="s">
        <v>217</v>
      </c>
      <c r="H105" s="33">
        <v>0.07393518518518519</v>
      </c>
      <c r="I105" s="34">
        <f>(H105-H104)+I104</f>
        <v>0.010717592592592601</v>
      </c>
    </row>
    <row r="106" spans="1:9" s="5" customFormat="1" ht="11.25" customHeight="1">
      <c r="A106" s="27">
        <v>45</v>
      </c>
      <c r="B106" s="28">
        <v>40</v>
      </c>
      <c r="C106" s="29" t="s">
        <v>359</v>
      </c>
      <c r="D106" s="30" t="s">
        <v>360</v>
      </c>
      <c r="E106" s="28" t="s">
        <v>361</v>
      </c>
      <c r="F106" s="31" t="s">
        <v>362</v>
      </c>
      <c r="G106" s="32" t="s">
        <v>217</v>
      </c>
      <c r="H106" s="33">
        <v>0.07518518518518519</v>
      </c>
      <c r="I106" s="34">
        <f>(H106-H105)+I105</f>
        <v>0.011967592592592603</v>
      </c>
    </row>
    <row r="107" spans="1:9" s="5" customFormat="1" ht="11.25" customHeight="1">
      <c r="A107" s="27">
        <v>46</v>
      </c>
      <c r="B107" s="28">
        <v>51</v>
      </c>
      <c r="C107" s="29" t="s">
        <v>363</v>
      </c>
      <c r="D107" s="30" t="s">
        <v>364</v>
      </c>
      <c r="E107" s="28" t="s">
        <v>365</v>
      </c>
      <c r="F107" s="31" t="s">
        <v>366</v>
      </c>
      <c r="G107" s="32" t="s">
        <v>217</v>
      </c>
      <c r="H107" s="33">
        <v>0.07524305555555556</v>
      </c>
      <c r="I107" s="34">
        <f>(H107-H106)+I106</f>
        <v>0.012025462962962977</v>
      </c>
    </row>
    <row r="108" spans="1:9" s="5" customFormat="1" ht="11.25" customHeight="1">
      <c r="A108" s="27"/>
      <c r="B108" s="28">
        <v>9</v>
      </c>
      <c r="C108" s="29" t="s">
        <v>367</v>
      </c>
      <c r="D108" s="30" t="s">
        <v>368</v>
      </c>
      <c r="E108" s="28" t="s">
        <v>32</v>
      </c>
      <c r="F108" s="31" t="s">
        <v>369</v>
      </c>
      <c r="G108" s="32" t="s">
        <v>217</v>
      </c>
      <c r="H108" s="33" t="s">
        <v>209</v>
      </c>
      <c r="I108" s="34"/>
    </row>
    <row r="109" spans="1:9" s="5" customFormat="1" ht="11.25" customHeight="1">
      <c r="A109" s="27"/>
      <c r="B109" s="28">
        <v>12</v>
      </c>
      <c r="C109" s="29" t="s">
        <v>370</v>
      </c>
      <c r="D109" s="30" t="s">
        <v>371</v>
      </c>
      <c r="E109" s="28" t="s">
        <v>106</v>
      </c>
      <c r="F109" s="31" t="s">
        <v>372</v>
      </c>
      <c r="G109" s="32" t="s">
        <v>217</v>
      </c>
      <c r="H109" s="33" t="s">
        <v>209</v>
      </c>
      <c r="I109" s="34"/>
    </row>
    <row r="110" spans="1:9" s="5" customFormat="1" ht="11.25" customHeight="1">
      <c r="A110" s="27"/>
      <c r="B110" s="28">
        <v>14</v>
      </c>
      <c r="C110" s="29" t="s">
        <v>373</v>
      </c>
      <c r="D110" s="30" t="s">
        <v>374</v>
      </c>
      <c r="E110" s="28" t="s">
        <v>106</v>
      </c>
      <c r="F110" s="31" t="s">
        <v>375</v>
      </c>
      <c r="G110" s="32" t="s">
        <v>217</v>
      </c>
      <c r="H110" s="33" t="s">
        <v>209</v>
      </c>
      <c r="I110" s="34"/>
    </row>
    <row r="111" spans="1:9" s="5" customFormat="1" ht="11.25" customHeight="1">
      <c r="A111" s="27"/>
      <c r="B111" s="28">
        <v>16</v>
      </c>
      <c r="C111" s="29" t="s">
        <v>376</v>
      </c>
      <c r="D111" s="30" t="s">
        <v>377</v>
      </c>
      <c r="E111" s="28" t="s">
        <v>106</v>
      </c>
      <c r="F111" s="31" t="s">
        <v>378</v>
      </c>
      <c r="G111" s="32" t="s">
        <v>217</v>
      </c>
      <c r="H111" s="33" t="s">
        <v>209</v>
      </c>
      <c r="I111" s="34"/>
    </row>
    <row r="112" spans="1:9" s="5" customFormat="1" ht="11.25" customHeight="1">
      <c r="A112" s="27"/>
      <c r="B112" s="28">
        <v>22</v>
      </c>
      <c r="C112" s="29" t="s">
        <v>379</v>
      </c>
      <c r="D112" s="30" t="s">
        <v>380</v>
      </c>
      <c r="E112" s="28" t="s">
        <v>114</v>
      </c>
      <c r="F112" s="31" t="s">
        <v>381</v>
      </c>
      <c r="G112" s="32" t="s">
        <v>217</v>
      </c>
      <c r="H112" s="33" t="s">
        <v>209</v>
      </c>
      <c r="I112" s="34"/>
    </row>
    <row r="113" spans="1:9" s="5" customFormat="1" ht="11.25" customHeight="1">
      <c r="A113" s="27"/>
      <c r="B113" s="28">
        <v>28</v>
      </c>
      <c r="C113" s="29" t="s">
        <v>382</v>
      </c>
      <c r="D113" s="30" t="s">
        <v>383</v>
      </c>
      <c r="E113" s="28" t="s">
        <v>246</v>
      </c>
      <c r="F113" s="31" t="s">
        <v>384</v>
      </c>
      <c r="G113" s="32" t="s">
        <v>217</v>
      </c>
      <c r="H113" s="33" t="s">
        <v>209</v>
      </c>
      <c r="I113" s="34"/>
    </row>
    <row r="114" spans="1:9" s="5" customFormat="1" ht="11.25" customHeight="1">
      <c r="A114" s="27"/>
      <c r="B114" s="28">
        <v>29</v>
      </c>
      <c r="C114" s="29" t="s">
        <v>385</v>
      </c>
      <c r="D114" s="30" t="s">
        <v>386</v>
      </c>
      <c r="E114" s="28" t="s">
        <v>246</v>
      </c>
      <c r="F114" s="31" t="s">
        <v>387</v>
      </c>
      <c r="G114" s="32" t="s">
        <v>217</v>
      </c>
      <c r="H114" s="33" t="s">
        <v>209</v>
      </c>
      <c r="I114" s="34"/>
    </row>
    <row r="115" spans="1:9" s="5" customFormat="1" ht="11.25" customHeight="1">
      <c r="A115" s="27"/>
      <c r="B115" s="28">
        <v>35</v>
      </c>
      <c r="C115" s="29" t="s">
        <v>388</v>
      </c>
      <c r="D115" s="30" t="s">
        <v>389</v>
      </c>
      <c r="E115" s="28" t="s">
        <v>185</v>
      </c>
      <c r="F115" s="31" t="s">
        <v>390</v>
      </c>
      <c r="G115" s="32" t="s">
        <v>217</v>
      </c>
      <c r="H115" s="33" t="s">
        <v>209</v>
      </c>
      <c r="I115" s="34"/>
    </row>
    <row r="116" spans="1:9" s="5" customFormat="1" ht="11.25" customHeight="1">
      <c r="A116" s="27"/>
      <c r="B116" s="28">
        <v>37</v>
      </c>
      <c r="C116" s="29" t="s">
        <v>391</v>
      </c>
      <c r="D116" s="30" t="s">
        <v>392</v>
      </c>
      <c r="E116" s="28" t="s">
        <v>51</v>
      </c>
      <c r="F116" s="31" t="s">
        <v>393</v>
      </c>
      <c r="G116" s="32" t="s">
        <v>217</v>
      </c>
      <c r="H116" s="33" t="s">
        <v>209</v>
      </c>
      <c r="I116" s="34"/>
    </row>
    <row r="117" spans="1:9" s="5" customFormat="1" ht="11.25" customHeight="1">
      <c r="A117" s="27"/>
      <c r="B117" s="28">
        <v>38</v>
      </c>
      <c r="C117" s="29" t="s">
        <v>394</v>
      </c>
      <c r="D117" s="30" t="s">
        <v>395</v>
      </c>
      <c r="E117" s="28" t="s">
        <v>51</v>
      </c>
      <c r="F117" s="31" t="s">
        <v>396</v>
      </c>
      <c r="G117" s="32" t="s">
        <v>217</v>
      </c>
      <c r="H117" s="33" t="s">
        <v>209</v>
      </c>
      <c r="I117" s="34"/>
    </row>
    <row r="118" spans="1:9" s="5" customFormat="1" ht="11.25" customHeight="1">
      <c r="A118" s="27"/>
      <c r="B118" s="28">
        <v>45</v>
      </c>
      <c r="C118" s="29" t="s">
        <v>397</v>
      </c>
      <c r="D118" s="30" t="s">
        <v>398</v>
      </c>
      <c r="E118" s="28" t="s">
        <v>229</v>
      </c>
      <c r="F118" s="31" t="s">
        <v>399</v>
      </c>
      <c r="G118" s="32" t="s">
        <v>217</v>
      </c>
      <c r="H118" s="33" t="s">
        <v>209</v>
      </c>
      <c r="I118" s="34"/>
    </row>
    <row r="119" spans="1:9" s="5" customFormat="1" ht="11.25" customHeight="1">
      <c r="A119" s="27"/>
      <c r="B119" s="28">
        <v>47</v>
      </c>
      <c r="C119" s="29" t="s">
        <v>400</v>
      </c>
      <c r="D119" s="30" t="s">
        <v>401</v>
      </c>
      <c r="E119" s="28" t="s">
        <v>313</v>
      </c>
      <c r="F119" s="31" t="s">
        <v>402</v>
      </c>
      <c r="G119" s="32" t="s">
        <v>217</v>
      </c>
      <c r="H119" s="33" t="s">
        <v>209</v>
      </c>
      <c r="I119" s="34"/>
    </row>
    <row r="120" spans="1:9" s="5" customFormat="1" ht="11.25" customHeight="1">
      <c r="A120" s="27"/>
      <c r="B120" s="28">
        <v>55</v>
      </c>
      <c r="C120" s="29" t="s">
        <v>403</v>
      </c>
      <c r="D120" s="30" t="s">
        <v>404</v>
      </c>
      <c r="E120" s="28" t="s">
        <v>233</v>
      </c>
      <c r="F120" s="31" t="s">
        <v>405</v>
      </c>
      <c r="G120" s="32" t="s">
        <v>217</v>
      </c>
      <c r="H120" s="33" t="s">
        <v>209</v>
      </c>
      <c r="I120" s="34"/>
    </row>
    <row r="121" spans="1:9" s="5" customFormat="1" ht="11.25" customHeight="1">
      <c r="A121" s="27"/>
      <c r="B121" s="28">
        <v>57</v>
      </c>
      <c r="C121" s="29" t="s">
        <v>406</v>
      </c>
      <c r="D121" s="30" t="s">
        <v>407</v>
      </c>
      <c r="E121" s="28" t="s">
        <v>408</v>
      </c>
      <c r="F121" s="31" t="s">
        <v>409</v>
      </c>
      <c r="G121" s="32" t="s">
        <v>217</v>
      </c>
      <c r="H121" s="33" t="s">
        <v>209</v>
      </c>
      <c r="I121" s="34"/>
    </row>
    <row r="122" spans="1:9" s="5" customFormat="1" ht="11.25" customHeight="1">
      <c r="A122" s="27"/>
      <c r="B122" s="28">
        <v>58</v>
      </c>
      <c r="C122" s="29" t="s">
        <v>410</v>
      </c>
      <c r="D122" s="30" t="s">
        <v>411</v>
      </c>
      <c r="E122" s="28" t="s">
        <v>149</v>
      </c>
      <c r="F122" s="31" t="s">
        <v>412</v>
      </c>
      <c r="G122" s="32" t="s">
        <v>217</v>
      </c>
      <c r="H122" s="33" t="s">
        <v>209</v>
      </c>
      <c r="I122" s="34"/>
    </row>
    <row r="123" spans="1:9" s="5" customFormat="1" ht="11.25" customHeight="1">
      <c r="A123" s="27"/>
      <c r="B123" s="28">
        <v>59</v>
      </c>
      <c r="C123" s="29" t="s">
        <v>413</v>
      </c>
      <c r="D123" s="30" t="s">
        <v>414</v>
      </c>
      <c r="E123" s="28" t="s">
        <v>36</v>
      </c>
      <c r="F123" s="31" t="s">
        <v>415</v>
      </c>
      <c r="G123" s="32" t="s">
        <v>217</v>
      </c>
      <c r="H123" s="33" t="s">
        <v>209</v>
      </c>
      <c r="I123" s="34"/>
    </row>
    <row r="124" spans="1:9" s="5" customFormat="1" ht="11.25" customHeight="1">
      <c r="A124" s="27"/>
      <c r="B124" s="28">
        <v>61</v>
      </c>
      <c r="C124" s="29" t="s">
        <v>416</v>
      </c>
      <c r="D124" s="30" t="s">
        <v>417</v>
      </c>
      <c r="E124" s="28" t="s">
        <v>336</v>
      </c>
      <c r="F124" s="31" t="s">
        <v>418</v>
      </c>
      <c r="G124" s="32" t="s">
        <v>217</v>
      </c>
      <c r="H124" s="33" t="s">
        <v>209</v>
      </c>
      <c r="I124" s="34"/>
    </row>
    <row r="125" spans="1:9" s="5" customFormat="1" ht="11.25" customHeight="1">
      <c r="A125" s="27"/>
      <c r="B125" s="28">
        <v>65</v>
      </c>
      <c r="C125" s="29" t="s">
        <v>419</v>
      </c>
      <c r="D125" s="30" t="s">
        <v>420</v>
      </c>
      <c r="E125" s="28" t="s">
        <v>96</v>
      </c>
      <c r="F125" s="31" t="s">
        <v>421</v>
      </c>
      <c r="G125" s="32" t="s">
        <v>217</v>
      </c>
      <c r="H125" s="33" t="s">
        <v>209</v>
      </c>
      <c r="I125" s="34"/>
    </row>
    <row r="126" spans="1:9" s="5" customFormat="1" ht="11.25" customHeight="1">
      <c r="A126" s="27"/>
      <c r="B126" s="28">
        <v>74</v>
      </c>
      <c r="C126" s="29" t="s">
        <v>422</v>
      </c>
      <c r="D126" s="30" t="s">
        <v>423</v>
      </c>
      <c r="E126" s="28" t="s">
        <v>424</v>
      </c>
      <c r="F126" s="31" t="s">
        <v>425</v>
      </c>
      <c r="G126" s="32" t="s">
        <v>217</v>
      </c>
      <c r="H126" s="33" t="s">
        <v>209</v>
      </c>
      <c r="I126" s="34"/>
    </row>
    <row r="127" spans="1:9" s="5" customFormat="1" ht="11.25" customHeight="1">
      <c r="A127" s="27"/>
      <c r="B127" s="28">
        <v>76</v>
      </c>
      <c r="C127" s="29" t="s">
        <v>426</v>
      </c>
      <c r="D127" s="30" t="s">
        <v>427</v>
      </c>
      <c r="E127" s="28" t="s">
        <v>302</v>
      </c>
      <c r="F127" s="31" t="s">
        <v>428</v>
      </c>
      <c r="G127" s="32" t="s">
        <v>217</v>
      </c>
      <c r="H127" s="33" t="s">
        <v>209</v>
      </c>
      <c r="I127" s="34"/>
    </row>
    <row r="128" spans="1:9" s="5" customFormat="1" ht="11.25" customHeight="1">
      <c r="A128" s="27"/>
      <c r="B128" s="28">
        <v>10</v>
      </c>
      <c r="C128" s="29" t="s">
        <v>429</v>
      </c>
      <c r="D128" s="30" t="s">
        <v>430</v>
      </c>
      <c r="E128" s="28" t="s">
        <v>40</v>
      </c>
      <c r="F128" s="31" t="s">
        <v>431</v>
      </c>
      <c r="G128" s="32" t="s">
        <v>217</v>
      </c>
      <c r="H128" s="33" t="s">
        <v>432</v>
      </c>
      <c r="I128" s="34"/>
    </row>
    <row r="129" spans="1:9" s="5" customFormat="1" ht="12" customHeight="1">
      <c r="A129" s="35" t="s">
        <v>433</v>
      </c>
      <c r="B129" s="35"/>
      <c r="C129" s="35"/>
      <c r="D129" s="35"/>
      <c r="E129" s="35"/>
      <c r="F129" s="35"/>
      <c r="G129" s="35"/>
      <c r="H129" s="35"/>
      <c r="I129" s="35"/>
    </row>
    <row r="130" spans="2:7" s="5" customFormat="1" ht="12" customHeight="1">
      <c r="B130" s="41"/>
      <c r="C130" s="38"/>
      <c r="D130" s="39"/>
      <c r="E130" s="38"/>
      <c r="F130" s="38"/>
      <c r="G130" s="40"/>
    </row>
    <row r="131" spans="1:9" s="5" customFormat="1" ht="15" customHeight="1">
      <c r="A131" s="25" t="s">
        <v>434</v>
      </c>
      <c r="B131" s="25"/>
      <c r="C131" s="25"/>
      <c r="D131" s="25"/>
      <c r="E131" s="25"/>
      <c r="F131" s="25"/>
      <c r="G131" s="25"/>
      <c r="H131" s="25"/>
      <c r="I131" s="25"/>
    </row>
    <row r="132" spans="1:9" s="5" customFormat="1" ht="12" customHeight="1">
      <c r="A132" s="26" t="s">
        <v>435</v>
      </c>
      <c r="B132" s="26"/>
      <c r="C132" s="26"/>
      <c r="D132" s="26"/>
      <c r="E132" s="26"/>
      <c r="F132" s="26"/>
      <c r="G132" s="26"/>
      <c r="H132" s="26"/>
      <c r="I132" s="26"/>
    </row>
    <row r="133" spans="1:9" s="5" customFormat="1" ht="11.25" customHeight="1">
      <c r="A133" s="27">
        <v>1</v>
      </c>
      <c r="B133" s="28">
        <v>61</v>
      </c>
      <c r="C133" s="29" t="s">
        <v>436</v>
      </c>
      <c r="D133" s="30" t="s">
        <v>437</v>
      </c>
      <c r="E133" s="28" t="s">
        <v>82</v>
      </c>
      <c r="F133" s="31">
        <v>18304</v>
      </c>
      <c r="G133" s="32" t="s">
        <v>438</v>
      </c>
      <c r="H133" s="33">
        <v>0.1032986111111111</v>
      </c>
      <c r="I133" s="34"/>
    </row>
    <row r="134" spans="1:9" s="5" customFormat="1" ht="11.25" customHeight="1">
      <c r="A134" s="27">
        <v>2</v>
      </c>
      <c r="B134" s="28">
        <v>5</v>
      </c>
      <c r="C134" s="29" t="s">
        <v>439</v>
      </c>
      <c r="D134" s="30" t="s">
        <v>440</v>
      </c>
      <c r="E134" s="28" t="s">
        <v>215</v>
      </c>
      <c r="F134" s="31">
        <v>1998</v>
      </c>
      <c r="G134" s="32" t="s">
        <v>438</v>
      </c>
      <c r="H134" s="33">
        <v>0.1032986111111111</v>
      </c>
      <c r="I134" s="34">
        <v>0</v>
      </c>
    </row>
    <row r="135" spans="1:9" s="5" customFormat="1" ht="11.25" customHeight="1">
      <c r="A135" s="27">
        <v>3</v>
      </c>
      <c r="B135" s="28">
        <v>15</v>
      </c>
      <c r="C135" s="29" t="s">
        <v>441</v>
      </c>
      <c r="D135" s="30" t="s">
        <v>442</v>
      </c>
      <c r="E135" s="28" t="s">
        <v>40</v>
      </c>
      <c r="F135" s="31">
        <v>16274</v>
      </c>
      <c r="G135" s="32" t="s">
        <v>438</v>
      </c>
      <c r="H135" s="33">
        <v>0.1032986111111111</v>
      </c>
      <c r="I135" s="34">
        <v>0</v>
      </c>
    </row>
    <row r="136" spans="1:9" s="5" customFormat="1" ht="11.25" customHeight="1">
      <c r="A136" s="27">
        <v>4</v>
      </c>
      <c r="B136" s="28">
        <v>22</v>
      </c>
      <c r="C136" s="29" t="s">
        <v>443</v>
      </c>
      <c r="D136" s="30" t="s">
        <v>444</v>
      </c>
      <c r="E136" s="28" t="s">
        <v>445</v>
      </c>
      <c r="F136" s="31">
        <v>11632</v>
      </c>
      <c r="G136" s="32" t="s">
        <v>438</v>
      </c>
      <c r="H136" s="33">
        <v>0.103298611111111</v>
      </c>
      <c r="I136" s="34">
        <v>0</v>
      </c>
    </row>
    <row r="137" spans="1:9" s="5" customFormat="1" ht="11.25" customHeight="1">
      <c r="A137" s="27">
        <v>5</v>
      </c>
      <c r="B137" s="28">
        <v>60</v>
      </c>
      <c r="C137" s="29" t="s">
        <v>446</v>
      </c>
      <c r="D137" s="30" t="s">
        <v>447</v>
      </c>
      <c r="E137" s="28" t="s">
        <v>82</v>
      </c>
      <c r="F137" s="31">
        <v>8707</v>
      </c>
      <c r="G137" s="32" t="s">
        <v>438</v>
      </c>
      <c r="H137" s="33">
        <v>0.103298611111111</v>
      </c>
      <c r="I137" s="34">
        <v>0</v>
      </c>
    </row>
    <row r="138" spans="1:9" s="5" customFormat="1" ht="11.25" customHeight="1">
      <c r="A138" s="27">
        <v>6</v>
      </c>
      <c r="B138" s="28">
        <v>16</v>
      </c>
      <c r="C138" s="29" t="s">
        <v>448</v>
      </c>
      <c r="D138" s="30" t="s">
        <v>449</v>
      </c>
      <c r="E138" s="28" t="s">
        <v>40</v>
      </c>
      <c r="F138" s="31">
        <v>15228</v>
      </c>
      <c r="G138" s="32" t="s">
        <v>438</v>
      </c>
      <c r="H138" s="33">
        <v>0.103298611111111</v>
      </c>
      <c r="I138" s="34">
        <v>0</v>
      </c>
    </row>
    <row r="139" spans="1:9" s="5" customFormat="1" ht="11.25" customHeight="1">
      <c r="A139" s="27">
        <v>7</v>
      </c>
      <c r="B139" s="28">
        <v>33</v>
      </c>
      <c r="C139" s="29" t="s">
        <v>450</v>
      </c>
      <c r="D139" s="30" t="s">
        <v>451</v>
      </c>
      <c r="E139" s="28" t="s">
        <v>114</v>
      </c>
      <c r="F139" s="31">
        <v>19085</v>
      </c>
      <c r="G139" s="32" t="s">
        <v>438</v>
      </c>
      <c r="H139" s="33">
        <v>0.103298611111111</v>
      </c>
      <c r="I139" s="34">
        <v>0</v>
      </c>
    </row>
    <row r="140" spans="1:9" s="5" customFormat="1" ht="11.25" customHeight="1">
      <c r="A140" s="27">
        <v>8</v>
      </c>
      <c r="B140" s="28">
        <v>70</v>
      </c>
      <c r="C140" s="29" t="s">
        <v>452</v>
      </c>
      <c r="D140" s="30" t="s">
        <v>453</v>
      </c>
      <c r="E140" s="28" t="s">
        <v>27</v>
      </c>
      <c r="F140" s="31">
        <v>17476</v>
      </c>
      <c r="G140" s="32" t="s">
        <v>438</v>
      </c>
      <c r="H140" s="33">
        <v>0.103298611111111</v>
      </c>
      <c r="I140" s="34">
        <v>0</v>
      </c>
    </row>
    <row r="141" spans="1:9" s="5" customFormat="1" ht="11.25" customHeight="1">
      <c r="A141" s="27">
        <v>9</v>
      </c>
      <c r="B141" s="28">
        <v>35</v>
      </c>
      <c r="C141" s="29" t="s">
        <v>454</v>
      </c>
      <c r="D141" s="30" t="s">
        <v>455</v>
      </c>
      <c r="E141" s="28" t="s">
        <v>114</v>
      </c>
      <c r="F141" s="31">
        <v>18798</v>
      </c>
      <c r="G141" s="32" t="s">
        <v>438</v>
      </c>
      <c r="H141" s="33">
        <v>0.103298611111111</v>
      </c>
      <c r="I141" s="34">
        <v>0</v>
      </c>
    </row>
    <row r="142" spans="1:9" s="5" customFormat="1" ht="11.25" customHeight="1">
      <c r="A142" s="27">
        <v>10</v>
      </c>
      <c r="B142" s="28">
        <v>3</v>
      </c>
      <c r="C142" s="29" t="s">
        <v>456</v>
      </c>
      <c r="D142" s="30" t="s">
        <v>457</v>
      </c>
      <c r="E142" s="28" t="s">
        <v>215</v>
      </c>
      <c r="F142" s="31">
        <v>18583</v>
      </c>
      <c r="G142" s="32" t="s">
        <v>438</v>
      </c>
      <c r="H142" s="33">
        <v>0.103298611111111</v>
      </c>
      <c r="I142" s="34">
        <v>0</v>
      </c>
    </row>
    <row r="143" spans="1:9" s="5" customFormat="1" ht="11.25" customHeight="1">
      <c r="A143" s="27">
        <v>11</v>
      </c>
      <c r="B143" s="28">
        <v>4</v>
      </c>
      <c r="C143" s="29" t="s">
        <v>458</v>
      </c>
      <c r="D143" s="30" t="s">
        <v>459</v>
      </c>
      <c r="E143" s="28" t="s">
        <v>215</v>
      </c>
      <c r="F143" s="31">
        <v>18462</v>
      </c>
      <c r="G143" s="32" t="s">
        <v>438</v>
      </c>
      <c r="H143" s="33">
        <v>0.103298611111111</v>
      </c>
      <c r="I143" s="34">
        <v>0</v>
      </c>
    </row>
    <row r="144" spans="1:9" s="5" customFormat="1" ht="11.25" customHeight="1">
      <c r="A144" s="27">
        <v>12</v>
      </c>
      <c r="B144" s="28">
        <v>10</v>
      </c>
      <c r="C144" s="29" t="s">
        <v>460</v>
      </c>
      <c r="D144" s="30" t="s">
        <v>461</v>
      </c>
      <c r="E144" s="28" t="s">
        <v>40</v>
      </c>
      <c r="F144" s="31">
        <v>8872</v>
      </c>
      <c r="G144" s="32" t="s">
        <v>438</v>
      </c>
      <c r="H144" s="33">
        <v>0.103298611111111</v>
      </c>
      <c r="I144" s="34">
        <v>0</v>
      </c>
    </row>
    <row r="145" spans="1:9" s="5" customFormat="1" ht="11.25" customHeight="1">
      <c r="A145" s="27">
        <v>13</v>
      </c>
      <c r="B145" s="28">
        <v>32</v>
      </c>
      <c r="C145" s="29" t="s">
        <v>462</v>
      </c>
      <c r="D145" s="30" t="s">
        <v>463</v>
      </c>
      <c r="E145" s="28" t="s">
        <v>114</v>
      </c>
      <c r="F145" s="31">
        <v>18543</v>
      </c>
      <c r="G145" s="32" t="s">
        <v>438</v>
      </c>
      <c r="H145" s="33">
        <v>0.103298611111111</v>
      </c>
      <c r="I145" s="34">
        <v>0</v>
      </c>
    </row>
    <row r="146" spans="1:9" s="5" customFormat="1" ht="11.25" customHeight="1">
      <c r="A146" s="27">
        <v>14</v>
      </c>
      <c r="B146" s="28">
        <v>76</v>
      </c>
      <c r="C146" s="29" t="s">
        <v>464</v>
      </c>
      <c r="D146" s="30" t="s">
        <v>465</v>
      </c>
      <c r="E146" s="28" t="s">
        <v>466</v>
      </c>
      <c r="F146" s="31">
        <v>14671</v>
      </c>
      <c r="G146" s="32" t="s">
        <v>438</v>
      </c>
      <c r="H146" s="33">
        <v>0.103298611111111</v>
      </c>
      <c r="I146" s="34">
        <v>0</v>
      </c>
    </row>
    <row r="147" spans="1:9" s="5" customFormat="1" ht="11.25" customHeight="1">
      <c r="A147" s="27">
        <v>15</v>
      </c>
      <c r="B147" s="28">
        <v>39</v>
      </c>
      <c r="C147" s="29" t="s">
        <v>467</v>
      </c>
      <c r="D147" s="30" t="s">
        <v>468</v>
      </c>
      <c r="E147" s="28" t="s">
        <v>114</v>
      </c>
      <c r="F147" s="31">
        <v>17781</v>
      </c>
      <c r="G147" s="32" t="s">
        <v>438</v>
      </c>
      <c r="H147" s="33">
        <v>0.103298611111111</v>
      </c>
      <c r="I147" s="34">
        <v>0</v>
      </c>
    </row>
    <row r="148" spans="1:9" s="5" customFormat="1" ht="11.25" customHeight="1">
      <c r="A148" s="27">
        <v>16</v>
      </c>
      <c r="B148" s="28">
        <v>62</v>
      </c>
      <c r="C148" s="29" t="s">
        <v>469</v>
      </c>
      <c r="D148" s="30" t="s">
        <v>470</v>
      </c>
      <c r="E148" s="28" t="s">
        <v>119</v>
      </c>
      <c r="F148" s="31">
        <v>14287</v>
      </c>
      <c r="G148" s="32" t="s">
        <v>438</v>
      </c>
      <c r="H148" s="33">
        <v>0.103298611111111</v>
      </c>
      <c r="I148" s="34">
        <v>0</v>
      </c>
    </row>
    <row r="149" spans="1:9" s="5" customFormat="1" ht="11.25" customHeight="1">
      <c r="A149" s="27">
        <v>17</v>
      </c>
      <c r="B149" s="28">
        <v>36</v>
      </c>
      <c r="C149" s="29" t="s">
        <v>454</v>
      </c>
      <c r="D149" s="30" t="s">
        <v>471</v>
      </c>
      <c r="E149" s="28" t="s">
        <v>114</v>
      </c>
      <c r="F149" s="31">
        <v>18799</v>
      </c>
      <c r="G149" s="32" t="s">
        <v>438</v>
      </c>
      <c r="H149" s="33">
        <v>0.10335648148148148</v>
      </c>
      <c r="I149" s="34">
        <f>H149-H133</f>
        <v>5.787037037037479E-05</v>
      </c>
    </row>
    <row r="150" spans="1:9" s="5" customFormat="1" ht="11.25" customHeight="1">
      <c r="A150" s="27">
        <v>18</v>
      </c>
      <c r="B150" s="28">
        <v>9</v>
      </c>
      <c r="C150" s="29" t="s">
        <v>472</v>
      </c>
      <c r="D150" s="30" t="s">
        <v>473</v>
      </c>
      <c r="E150" s="28" t="s">
        <v>215</v>
      </c>
      <c r="F150" s="31">
        <v>17469</v>
      </c>
      <c r="G150" s="32" t="s">
        <v>438</v>
      </c>
      <c r="H150" s="33">
        <v>0.10355324074074074</v>
      </c>
      <c r="I150" s="34">
        <f>H150-H133</f>
        <v>0.0002546296296296324</v>
      </c>
    </row>
    <row r="151" spans="1:9" s="5" customFormat="1" ht="11.25" customHeight="1">
      <c r="A151" s="27">
        <v>19</v>
      </c>
      <c r="B151" s="28">
        <v>23</v>
      </c>
      <c r="C151" s="29" t="s">
        <v>474</v>
      </c>
      <c r="D151" s="30" t="s">
        <v>475</v>
      </c>
      <c r="E151" s="28" t="s">
        <v>445</v>
      </c>
      <c r="F151" s="31">
        <v>18946</v>
      </c>
      <c r="G151" s="32" t="s">
        <v>438</v>
      </c>
      <c r="H151" s="33">
        <v>0.10355324074074074</v>
      </c>
      <c r="I151" s="34">
        <f>H151-H133</f>
        <v>0.0002546296296296324</v>
      </c>
    </row>
    <row r="152" spans="1:9" s="5" customFormat="1" ht="11.25" customHeight="1">
      <c r="A152" s="27">
        <v>20</v>
      </c>
      <c r="B152" s="28">
        <v>40</v>
      </c>
      <c r="C152" s="29" t="s">
        <v>476</v>
      </c>
      <c r="D152" s="30" t="s">
        <v>477</v>
      </c>
      <c r="E152" s="28" t="s">
        <v>246</v>
      </c>
      <c r="F152" s="31" t="s">
        <v>478</v>
      </c>
      <c r="G152" s="32" t="s">
        <v>438</v>
      </c>
      <c r="H152" s="33">
        <v>0.10355324074074074</v>
      </c>
      <c r="I152" s="34">
        <f>H152-H133</f>
        <v>0.0002546296296296324</v>
      </c>
    </row>
    <row r="153" spans="1:9" s="5" customFormat="1" ht="11.25" customHeight="1">
      <c r="A153" s="27">
        <v>21</v>
      </c>
      <c r="B153" s="28">
        <v>50</v>
      </c>
      <c r="C153" s="29" t="s">
        <v>479</v>
      </c>
      <c r="D153" s="30" t="s">
        <v>480</v>
      </c>
      <c r="E153" s="28" t="s">
        <v>317</v>
      </c>
      <c r="F153" s="31" t="s">
        <v>481</v>
      </c>
      <c r="G153" s="32" t="s">
        <v>438</v>
      </c>
      <c r="H153" s="33">
        <v>0.10358796296296297</v>
      </c>
      <c r="I153" s="34">
        <f>(H153-H152)+I152</f>
        <v>0.0002893518518518601</v>
      </c>
    </row>
    <row r="154" spans="1:9" s="5" customFormat="1" ht="11.25" customHeight="1">
      <c r="A154" s="27">
        <v>22</v>
      </c>
      <c r="B154" s="28">
        <v>41</v>
      </c>
      <c r="C154" s="29" t="s">
        <v>482</v>
      </c>
      <c r="D154" s="30" t="s">
        <v>483</v>
      </c>
      <c r="E154" s="28" t="s">
        <v>246</v>
      </c>
      <c r="F154" s="31" t="s">
        <v>484</v>
      </c>
      <c r="G154" s="32" t="s">
        <v>438</v>
      </c>
      <c r="H154" s="33">
        <v>0.10358796296296297</v>
      </c>
      <c r="I154" s="34">
        <f>(H154-H153)+I153</f>
        <v>0.0002893518518518601</v>
      </c>
    </row>
    <row r="155" spans="1:9" s="5" customFormat="1" ht="11.25" customHeight="1">
      <c r="A155" s="27">
        <v>23</v>
      </c>
      <c r="B155" s="28">
        <v>77</v>
      </c>
      <c r="C155" s="29" t="s">
        <v>485</v>
      </c>
      <c r="D155" s="30" t="s">
        <v>486</v>
      </c>
      <c r="E155" s="28" t="s">
        <v>487</v>
      </c>
      <c r="F155" s="31">
        <v>18100</v>
      </c>
      <c r="G155" s="32" t="s">
        <v>438</v>
      </c>
      <c r="H155" s="33">
        <v>0.10358796296296297</v>
      </c>
      <c r="I155" s="34">
        <f>(H155-H154)+I154</f>
        <v>0.0002893518518518601</v>
      </c>
    </row>
    <row r="156" spans="1:9" s="5" customFormat="1" ht="11.25" customHeight="1">
      <c r="A156" s="27">
        <v>24</v>
      </c>
      <c r="B156" s="28">
        <v>59</v>
      </c>
      <c r="C156" s="29" t="s">
        <v>488</v>
      </c>
      <c r="D156" s="30" t="s">
        <v>489</v>
      </c>
      <c r="E156" s="28" t="s">
        <v>82</v>
      </c>
      <c r="F156" s="31">
        <v>17462</v>
      </c>
      <c r="G156" s="32" t="s">
        <v>438</v>
      </c>
      <c r="H156" s="33">
        <v>0.103587962962963</v>
      </c>
      <c r="I156" s="34">
        <f>(H156-H155)+I155</f>
        <v>0.0002893518518518601</v>
      </c>
    </row>
    <row r="157" spans="1:9" s="5" customFormat="1" ht="11.25" customHeight="1">
      <c r="A157" s="27">
        <v>25</v>
      </c>
      <c r="B157" s="28">
        <v>56</v>
      </c>
      <c r="C157" s="29" t="s">
        <v>490</v>
      </c>
      <c r="D157" s="30" t="s">
        <v>491</v>
      </c>
      <c r="E157" s="28" t="s">
        <v>47</v>
      </c>
      <c r="F157" s="31" t="s">
        <v>492</v>
      </c>
      <c r="G157" s="32" t="s">
        <v>438</v>
      </c>
      <c r="H157" s="33">
        <v>0.103587962962963</v>
      </c>
      <c r="I157" s="34">
        <f>(H157-H156)+I156</f>
        <v>0.0002893518518518601</v>
      </c>
    </row>
    <row r="158" spans="1:9" s="5" customFormat="1" ht="11.25" customHeight="1">
      <c r="A158" s="27">
        <v>26</v>
      </c>
      <c r="B158" s="28">
        <v>67</v>
      </c>
      <c r="C158" s="29" t="s">
        <v>493</v>
      </c>
      <c r="D158" s="30" t="s">
        <v>494</v>
      </c>
      <c r="E158" s="28" t="s">
        <v>96</v>
      </c>
      <c r="F158" s="31">
        <v>12896</v>
      </c>
      <c r="G158" s="32" t="s">
        <v>438</v>
      </c>
      <c r="H158" s="33">
        <v>0.1037037037037037</v>
      </c>
      <c r="I158" s="34">
        <f>(H158-H157)+I157</f>
        <v>0.00040509259259255415</v>
      </c>
    </row>
    <row r="159" spans="1:9" s="5" customFormat="1" ht="11.25" customHeight="1">
      <c r="A159" s="27">
        <v>27</v>
      </c>
      <c r="B159" s="28">
        <v>6</v>
      </c>
      <c r="C159" s="29" t="s">
        <v>495</v>
      </c>
      <c r="D159" s="30" t="s">
        <v>496</v>
      </c>
      <c r="E159" s="28" t="s">
        <v>215</v>
      </c>
      <c r="F159" s="31" t="s">
        <v>497</v>
      </c>
      <c r="G159" s="32" t="s">
        <v>438</v>
      </c>
      <c r="H159" s="33">
        <v>0.1037037037037037</v>
      </c>
      <c r="I159" s="34">
        <f>(H159-H158)+I158</f>
        <v>0.00040509259259255415</v>
      </c>
    </row>
    <row r="160" spans="1:9" s="5" customFormat="1" ht="11.25" customHeight="1">
      <c r="A160" s="27">
        <v>28</v>
      </c>
      <c r="B160" s="28">
        <v>21</v>
      </c>
      <c r="C160" s="29" t="s">
        <v>498</v>
      </c>
      <c r="D160" s="30" t="s">
        <v>499</v>
      </c>
      <c r="E160" s="28" t="s">
        <v>445</v>
      </c>
      <c r="F160" s="31" t="s">
        <v>500</v>
      </c>
      <c r="G160" s="32" t="s">
        <v>438</v>
      </c>
      <c r="H160" s="33">
        <v>0.10407407407407408</v>
      </c>
      <c r="I160" s="34">
        <f>(H160-H159)+I159</f>
        <v>0.0007754629629629362</v>
      </c>
    </row>
    <row r="161" spans="1:9" s="5" customFormat="1" ht="11.25" customHeight="1">
      <c r="A161" s="27">
        <v>29</v>
      </c>
      <c r="B161" s="28">
        <v>47</v>
      </c>
      <c r="C161" s="29" t="s">
        <v>501</v>
      </c>
      <c r="D161" s="30" t="s">
        <v>502</v>
      </c>
      <c r="E161" s="28" t="s">
        <v>503</v>
      </c>
      <c r="F161" s="31" t="s">
        <v>504</v>
      </c>
      <c r="G161" s="32" t="s">
        <v>438</v>
      </c>
      <c r="H161" s="33">
        <v>0.1057523148148148</v>
      </c>
      <c r="I161" s="34">
        <f>(H161-H160)+I160</f>
        <v>0.0024537037037036524</v>
      </c>
    </row>
    <row r="162" spans="1:9" s="5" customFormat="1" ht="11.25" customHeight="1">
      <c r="A162" s="27">
        <v>30</v>
      </c>
      <c r="B162" s="28">
        <v>72</v>
      </c>
      <c r="C162" s="29" t="s">
        <v>505</v>
      </c>
      <c r="D162" s="30" t="s">
        <v>506</v>
      </c>
      <c r="E162" s="28" t="s">
        <v>507</v>
      </c>
      <c r="F162" s="31">
        <v>4582</v>
      </c>
      <c r="G162" s="32" t="s">
        <v>438</v>
      </c>
      <c r="H162" s="33">
        <v>0.10607638888888889</v>
      </c>
      <c r="I162" s="34">
        <f>(H162-H161)+I161</f>
        <v>0.00277777777777774</v>
      </c>
    </row>
    <row r="163" spans="1:9" s="5" customFormat="1" ht="11.25" customHeight="1">
      <c r="A163" s="27">
        <v>31</v>
      </c>
      <c r="B163" s="28">
        <v>13</v>
      </c>
      <c r="C163" s="29" t="s">
        <v>508</v>
      </c>
      <c r="D163" s="30" t="s">
        <v>509</v>
      </c>
      <c r="E163" s="28" t="s">
        <v>40</v>
      </c>
      <c r="F163" s="31" t="s">
        <v>510</v>
      </c>
      <c r="G163" s="32" t="s">
        <v>438</v>
      </c>
      <c r="H163" s="33">
        <v>0.10645833333333332</v>
      </c>
      <c r="I163" s="34">
        <f>(H163-H162)+I162</f>
        <v>0.003159722222222175</v>
      </c>
    </row>
    <row r="164" spans="1:9" s="5" customFormat="1" ht="11.25" customHeight="1">
      <c r="A164" s="27">
        <v>32</v>
      </c>
      <c r="B164" s="28">
        <v>38</v>
      </c>
      <c r="C164" s="29" t="s">
        <v>511</v>
      </c>
      <c r="D164" s="30" t="s">
        <v>512</v>
      </c>
      <c r="E164" s="28" t="s">
        <v>114</v>
      </c>
      <c r="F164" s="31" t="s">
        <v>513</v>
      </c>
      <c r="G164" s="32" t="s">
        <v>438</v>
      </c>
      <c r="H164" s="33">
        <v>0.10655092592592592</v>
      </c>
      <c r="I164" s="34">
        <f>(H164-H163)+I163</f>
        <v>0.0032523148148147774</v>
      </c>
    </row>
    <row r="165" spans="1:9" s="5" customFormat="1" ht="11.25" customHeight="1">
      <c r="A165" s="27">
        <v>33</v>
      </c>
      <c r="B165" s="28">
        <v>8</v>
      </c>
      <c r="C165" s="29" t="s">
        <v>514</v>
      </c>
      <c r="D165" s="30" t="s">
        <v>515</v>
      </c>
      <c r="E165" s="28" t="s">
        <v>215</v>
      </c>
      <c r="F165" s="31" t="s">
        <v>516</v>
      </c>
      <c r="G165" s="32" t="s">
        <v>438</v>
      </c>
      <c r="H165" s="33">
        <v>0.10671296296296295</v>
      </c>
      <c r="I165" s="34">
        <f>(H165-H164)+I164</f>
        <v>0.0034143518518518073</v>
      </c>
    </row>
    <row r="166" spans="1:9" s="5" customFormat="1" ht="11.25" customHeight="1">
      <c r="A166" s="27">
        <v>34</v>
      </c>
      <c r="B166" s="28">
        <v>63</v>
      </c>
      <c r="C166" s="29" t="s">
        <v>517</v>
      </c>
      <c r="D166" s="30" t="s">
        <v>518</v>
      </c>
      <c r="E166" s="28" t="s">
        <v>119</v>
      </c>
      <c r="F166" s="31">
        <v>19211</v>
      </c>
      <c r="G166" s="32" t="s">
        <v>438</v>
      </c>
      <c r="H166" s="33">
        <v>0.1070138888888889</v>
      </c>
      <c r="I166" s="34">
        <f>(H166-H165)+I165</f>
        <v>0.003715277777777748</v>
      </c>
    </row>
    <row r="167" spans="1:9" s="5" customFormat="1" ht="11.25" customHeight="1">
      <c r="A167" s="27">
        <v>35</v>
      </c>
      <c r="B167" s="28">
        <v>17</v>
      </c>
      <c r="C167" s="29" t="s">
        <v>519</v>
      </c>
      <c r="D167" s="30" t="s">
        <v>520</v>
      </c>
      <c r="E167" s="28" t="s">
        <v>40</v>
      </c>
      <c r="F167" s="31" t="s">
        <v>521</v>
      </c>
      <c r="G167" s="32" t="s">
        <v>438</v>
      </c>
      <c r="H167" s="33">
        <v>0.10885416666666665</v>
      </c>
      <c r="I167" s="34">
        <f>(H167-H166)+I166</f>
        <v>0.005555555555555508</v>
      </c>
    </row>
    <row r="168" spans="1:9" s="5" customFormat="1" ht="11.25" customHeight="1">
      <c r="A168" s="27">
        <v>36</v>
      </c>
      <c r="B168" s="28">
        <v>42</v>
      </c>
      <c r="C168" s="29" t="s">
        <v>522</v>
      </c>
      <c r="D168" s="30" t="s">
        <v>523</v>
      </c>
      <c r="E168" s="28" t="s">
        <v>246</v>
      </c>
      <c r="F168" s="31" t="s">
        <v>524</v>
      </c>
      <c r="G168" s="32" t="s">
        <v>438</v>
      </c>
      <c r="H168" s="33">
        <v>0.10984953703703704</v>
      </c>
      <c r="I168" s="34">
        <f>(H168-H167)+I167</f>
        <v>0.006550925925925891</v>
      </c>
    </row>
    <row r="169" spans="1:9" s="5" customFormat="1" ht="11.25" customHeight="1">
      <c r="A169" s="27">
        <v>37</v>
      </c>
      <c r="B169" s="28">
        <v>65</v>
      </c>
      <c r="C169" s="29" t="s">
        <v>525</v>
      </c>
      <c r="D169" s="30" t="s">
        <v>526</v>
      </c>
      <c r="E169" s="28" t="s">
        <v>87</v>
      </c>
      <c r="F169" s="31">
        <v>13702</v>
      </c>
      <c r="G169" s="32" t="s">
        <v>438</v>
      </c>
      <c r="H169" s="33">
        <v>0.11038194444444445</v>
      </c>
      <c r="I169" s="34">
        <f>(H169-H168)+I168</f>
        <v>0.007083333333333303</v>
      </c>
    </row>
    <row r="170" spans="1:9" s="5" customFormat="1" ht="11.25" customHeight="1">
      <c r="A170" s="27"/>
      <c r="B170" s="28">
        <v>1</v>
      </c>
      <c r="C170" s="29" t="s">
        <v>527</v>
      </c>
      <c r="D170" s="30" t="s">
        <v>528</v>
      </c>
      <c r="E170" s="28" t="s">
        <v>215</v>
      </c>
      <c r="F170" s="31" t="s">
        <v>529</v>
      </c>
      <c r="G170" s="32" t="s">
        <v>438</v>
      </c>
      <c r="H170" s="33" t="s">
        <v>209</v>
      </c>
      <c r="I170" s="34"/>
    </row>
    <row r="171" spans="1:9" s="5" customFormat="1" ht="11.25" customHeight="1">
      <c r="A171" s="27"/>
      <c r="B171" s="28">
        <v>2</v>
      </c>
      <c r="C171" s="29" t="s">
        <v>530</v>
      </c>
      <c r="D171" s="30" t="s">
        <v>531</v>
      </c>
      <c r="E171" s="28" t="s">
        <v>215</v>
      </c>
      <c r="F171" s="31" t="s">
        <v>532</v>
      </c>
      <c r="G171" s="32" t="s">
        <v>438</v>
      </c>
      <c r="H171" s="33" t="s">
        <v>209</v>
      </c>
      <c r="I171" s="34"/>
    </row>
    <row r="172" spans="1:9" s="5" customFormat="1" ht="11.25" customHeight="1">
      <c r="A172" s="27"/>
      <c r="B172" s="28">
        <v>7</v>
      </c>
      <c r="C172" s="29" t="s">
        <v>533</v>
      </c>
      <c r="D172" s="30" t="s">
        <v>534</v>
      </c>
      <c r="E172" s="28" t="s">
        <v>215</v>
      </c>
      <c r="F172" s="31" t="s">
        <v>535</v>
      </c>
      <c r="G172" s="32" t="s">
        <v>438</v>
      </c>
      <c r="H172" s="33" t="s">
        <v>209</v>
      </c>
      <c r="I172" s="34"/>
    </row>
    <row r="173" spans="1:9" s="5" customFormat="1" ht="11.25" customHeight="1">
      <c r="A173" s="27"/>
      <c r="B173" s="28">
        <v>12</v>
      </c>
      <c r="C173" s="29" t="s">
        <v>536</v>
      </c>
      <c r="D173" s="30" t="s">
        <v>537</v>
      </c>
      <c r="E173" s="28" t="s">
        <v>40</v>
      </c>
      <c r="F173" s="31" t="s">
        <v>538</v>
      </c>
      <c r="G173" s="32" t="s">
        <v>438</v>
      </c>
      <c r="H173" s="33" t="s">
        <v>209</v>
      </c>
      <c r="I173" s="34"/>
    </row>
    <row r="174" spans="1:9" s="5" customFormat="1" ht="11.25" customHeight="1">
      <c r="A174" s="27"/>
      <c r="B174" s="28">
        <v>14</v>
      </c>
      <c r="C174" s="29" t="s">
        <v>539</v>
      </c>
      <c r="D174" s="30" t="s">
        <v>540</v>
      </c>
      <c r="E174" s="28" t="s">
        <v>32</v>
      </c>
      <c r="F174" s="31" t="s">
        <v>541</v>
      </c>
      <c r="G174" s="32" t="s">
        <v>438</v>
      </c>
      <c r="H174" s="33" t="s">
        <v>209</v>
      </c>
      <c r="I174" s="34"/>
    </row>
    <row r="175" spans="1:9" s="5" customFormat="1" ht="11.25" customHeight="1">
      <c r="A175" s="27"/>
      <c r="B175" s="28">
        <v>18</v>
      </c>
      <c r="C175" s="29" t="s">
        <v>542</v>
      </c>
      <c r="D175" s="30" t="s">
        <v>543</v>
      </c>
      <c r="E175" s="28" t="s">
        <v>40</v>
      </c>
      <c r="F175" s="31" t="s">
        <v>544</v>
      </c>
      <c r="G175" s="32" t="s">
        <v>438</v>
      </c>
      <c r="H175" s="33" t="s">
        <v>209</v>
      </c>
      <c r="I175" s="34"/>
    </row>
    <row r="176" spans="1:9" s="5" customFormat="1" ht="11.25" customHeight="1">
      <c r="A176" s="27"/>
      <c r="B176" s="28">
        <v>19</v>
      </c>
      <c r="C176" s="29" t="s">
        <v>545</v>
      </c>
      <c r="D176" s="30" t="s">
        <v>546</v>
      </c>
      <c r="E176" s="28" t="s">
        <v>40</v>
      </c>
      <c r="F176" s="31" t="s">
        <v>547</v>
      </c>
      <c r="G176" s="32" t="s">
        <v>438</v>
      </c>
      <c r="H176" s="33" t="s">
        <v>209</v>
      </c>
      <c r="I176" s="34"/>
    </row>
    <row r="177" spans="1:9" s="5" customFormat="1" ht="11.25" customHeight="1">
      <c r="A177" s="27"/>
      <c r="B177" s="28">
        <v>20</v>
      </c>
      <c r="C177" s="29" t="s">
        <v>548</v>
      </c>
      <c r="D177" s="30" t="s">
        <v>549</v>
      </c>
      <c r="E177" s="28" t="s">
        <v>40</v>
      </c>
      <c r="F177" s="31" t="s">
        <v>550</v>
      </c>
      <c r="G177" s="32" t="s">
        <v>438</v>
      </c>
      <c r="H177" s="33" t="s">
        <v>209</v>
      </c>
      <c r="I177" s="34"/>
    </row>
    <row r="178" spans="1:9" s="5" customFormat="1" ht="11.25" customHeight="1">
      <c r="A178" s="27"/>
      <c r="B178" s="28">
        <v>24</v>
      </c>
      <c r="C178" s="29" t="s">
        <v>545</v>
      </c>
      <c r="D178" s="30" t="s">
        <v>551</v>
      </c>
      <c r="E178" s="28" t="s">
        <v>445</v>
      </c>
      <c r="F178" s="31" t="s">
        <v>552</v>
      </c>
      <c r="G178" s="32" t="s">
        <v>438</v>
      </c>
      <c r="H178" s="33" t="s">
        <v>209</v>
      </c>
      <c r="I178" s="34"/>
    </row>
    <row r="179" spans="1:9" s="5" customFormat="1" ht="11.25" customHeight="1">
      <c r="A179" s="27"/>
      <c r="B179" s="28">
        <v>25</v>
      </c>
      <c r="C179" s="29" t="s">
        <v>553</v>
      </c>
      <c r="D179" s="30" t="s">
        <v>554</v>
      </c>
      <c r="E179" s="28" t="s">
        <v>445</v>
      </c>
      <c r="F179" s="31" t="s">
        <v>555</v>
      </c>
      <c r="G179" s="32" t="s">
        <v>438</v>
      </c>
      <c r="H179" s="33" t="s">
        <v>209</v>
      </c>
      <c r="I179" s="34"/>
    </row>
    <row r="180" spans="1:9" s="5" customFormat="1" ht="11.25" customHeight="1">
      <c r="A180" s="27"/>
      <c r="B180" s="28">
        <v>26</v>
      </c>
      <c r="C180" s="29" t="s">
        <v>439</v>
      </c>
      <c r="D180" s="30" t="s">
        <v>556</v>
      </c>
      <c r="E180" s="28" t="s">
        <v>106</v>
      </c>
      <c r="F180" s="31" t="s">
        <v>557</v>
      </c>
      <c r="G180" s="32" t="s">
        <v>438</v>
      </c>
      <c r="H180" s="33" t="s">
        <v>209</v>
      </c>
      <c r="I180" s="34"/>
    </row>
    <row r="181" spans="1:9" s="5" customFormat="1" ht="11.25" customHeight="1">
      <c r="A181" s="27"/>
      <c r="B181" s="28">
        <v>34</v>
      </c>
      <c r="C181" s="29" t="s">
        <v>558</v>
      </c>
      <c r="D181" s="30" t="s">
        <v>559</v>
      </c>
      <c r="E181" s="28" t="s">
        <v>114</v>
      </c>
      <c r="F181" s="31" t="s">
        <v>560</v>
      </c>
      <c r="G181" s="32" t="s">
        <v>438</v>
      </c>
      <c r="H181" s="33" t="s">
        <v>209</v>
      </c>
      <c r="I181" s="34"/>
    </row>
    <row r="182" spans="1:9" s="5" customFormat="1" ht="11.25" customHeight="1">
      <c r="A182" s="27"/>
      <c r="B182" s="28">
        <v>43</v>
      </c>
      <c r="C182" s="29" t="s">
        <v>561</v>
      </c>
      <c r="D182" s="30" t="s">
        <v>562</v>
      </c>
      <c r="E182" s="28" t="s">
        <v>246</v>
      </c>
      <c r="F182" s="31" t="s">
        <v>563</v>
      </c>
      <c r="G182" s="32" t="s">
        <v>438</v>
      </c>
      <c r="H182" s="33" t="s">
        <v>209</v>
      </c>
      <c r="I182" s="34"/>
    </row>
    <row r="183" spans="1:9" s="5" customFormat="1" ht="11.25" customHeight="1">
      <c r="A183" s="27"/>
      <c r="B183" s="28">
        <v>46</v>
      </c>
      <c r="C183" s="29" t="s">
        <v>564</v>
      </c>
      <c r="D183" s="30" t="s">
        <v>565</v>
      </c>
      <c r="E183" s="28" t="s">
        <v>51</v>
      </c>
      <c r="F183" s="31" t="s">
        <v>566</v>
      </c>
      <c r="G183" s="32" t="s">
        <v>438</v>
      </c>
      <c r="H183" s="33" t="s">
        <v>209</v>
      </c>
      <c r="I183" s="34"/>
    </row>
    <row r="184" spans="1:9" s="5" customFormat="1" ht="11.25" customHeight="1">
      <c r="A184" s="27"/>
      <c r="B184" s="28">
        <v>52</v>
      </c>
      <c r="C184" s="29" t="s">
        <v>567</v>
      </c>
      <c r="D184" s="30" t="s">
        <v>568</v>
      </c>
      <c r="E184" s="28" t="s">
        <v>47</v>
      </c>
      <c r="F184" s="31" t="s">
        <v>569</v>
      </c>
      <c r="G184" s="32" t="s">
        <v>438</v>
      </c>
      <c r="H184" s="33" t="s">
        <v>209</v>
      </c>
      <c r="I184" s="34"/>
    </row>
    <row r="185" spans="1:9" s="5" customFormat="1" ht="11.25" customHeight="1">
      <c r="A185" s="27"/>
      <c r="B185" s="28">
        <v>53</v>
      </c>
      <c r="C185" s="29" t="s">
        <v>545</v>
      </c>
      <c r="D185" s="30" t="s">
        <v>570</v>
      </c>
      <c r="E185" s="28" t="s">
        <v>47</v>
      </c>
      <c r="F185" s="31" t="s">
        <v>571</v>
      </c>
      <c r="G185" s="32" t="s">
        <v>438</v>
      </c>
      <c r="H185" s="33" t="s">
        <v>209</v>
      </c>
      <c r="I185" s="34"/>
    </row>
    <row r="186" spans="1:9" s="5" customFormat="1" ht="11.25" customHeight="1">
      <c r="A186" s="27"/>
      <c r="B186" s="28">
        <v>55</v>
      </c>
      <c r="C186" s="29" t="s">
        <v>572</v>
      </c>
      <c r="D186" s="30" t="s">
        <v>573</v>
      </c>
      <c r="E186" s="28" t="s">
        <v>47</v>
      </c>
      <c r="F186" s="31" t="s">
        <v>574</v>
      </c>
      <c r="G186" s="32" t="s">
        <v>438</v>
      </c>
      <c r="H186" s="33" t="s">
        <v>209</v>
      </c>
      <c r="I186" s="34"/>
    </row>
    <row r="187" spans="1:9" s="5" customFormat="1" ht="11.25" customHeight="1">
      <c r="A187" s="27"/>
      <c r="B187" s="28">
        <v>57</v>
      </c>
      <c r="C187" s="29" t="s">
        <v>575</v>
      </c>
      <c r="D187" s="30" t="s">
        <v>576</v>
      </c>
      <c r="E187" s="28" t="s">
        <v>233</v>
      </c>
      <c r="F187" s="31" t="s">
        <v>577</v>
      </c>
      <c r="G187" s="32" t="s">
        <v>438</v>
      </c>
      <c r="H187" s="33" t="s">
        <v>209</v>
      </c>
      <c r="I187" s="34"/>
    </row>
    <row r="188" spans="1:9" s="5" customFormat="1" ht="11.25" customHeight="1">
      <c r="A188" s="27"/>
      <c r="B188" s="28">
        <v>58</v>
      </c>
      <c r="C188" s="29" t="s">
        <v>578</v>
      </c>
      <c r="D188" s="30" t="s">
        <v>579</v>
      </c>
      <c r="E188" s="28" t="s">
        <v>36</v>
      </c>
      <c r="F188" s="31">
        <v>12858</v>
      </c>
      <c r="G188" s="32" t="s">
        <v>438</v>
      </c>
      <c r="H188" s="33" t="s">
        <v>209</v>
      </c>
      <c r="I188" s="34"/>
    </row>
    <row r="189" spans="1:9" s="5" customFormat="1" ht="11.25" customHeight="1">
      <c r="A189" s="27"/>
      <c r="B189" s="28">
        <v>64</v>
      </c>
      <c r="C189" s="29" t="s">
        <v>580</v>
      </c>
      <c r="D189" s="30" t="s">
        <v>581</v>
      </c>
      <c r="E189" s="28" t="s">
        <v>32</v>
      </c>
      <c r="F189" s="31">
        <v>9137</v>
      </c>
      <c r="G189" s="32" t="s">
        <v>438</v>
      </c>
      <c r="H189" s="33" t="s">
        <v>209</v>
      </c>
      <c r="I189" s="34"/>
    </row>
    <row r="190" spans="1:9" s="5" customFormat="1" ht="11.25" customHeight="1">
      <c r="A190" s="27"/>
      <c r="B190" s="28">
        <v>66</v>
      </c>
      <c r="C190" s="29" t="s">
        <v>582</v>
      </c>
      <c r="D190" s="30" t="s">
        <v>583</v>
      </c>
      <c r="E190" s="28" t="s">
        <v>96</v>
      </c>
      <c r="F190" s="31">
        <v>18447</v>
      </c>
      <c r="G190" s="32" t="s">
        <v>438</v>
      </c>
      <c r="H190" s="33" t="s">
        <v>209</v>
      </c>
      <c r="I190" s="34"/>
    </row>
    <row r="191" spans="1:9" s="5" customFormat="1" ht="11.25" customHeight="1">
      <c r="A191" s="27"/>
      <c r="B191" s="28">
        <v>68</v>
      </c>
      <c r="C191" s="29" t="s">
        <v>584</v>
      </c>
      <c r="D191" s="30" t="s">
        <v>585</v>
      </c>
      <c r="E191" s="28" t="s">
        <v>82</v>
      </c>
      <c r="F191" s="31">
        <v>14380</v>
      </c>
      <c r="G191" s="32" t="s">
        <v>438</v>
      </c>
      <c r="H191" s="33" t="s">
        <v>209</v>
      </c>
      <c r="I191" s="34"/>
    </row>
    <row r="192" spans="1:9" s="5" customFormat="1" ht="11.25" customHeight="1">
      <c r="A192" s="27"/>
      <c r="B192" s="28">
        <v>69</v>
      </c>
      <c r="C192" s="29" t="s">
        <v>586</v>
      </c>
      <c r="D192" s="30" t="s">
        <v>587</v>
      </c>
      <c r="E192" s="28" t="s">
        <v>96</v>
      </c>
      <c r="F192" s="31">
        <v>14114</v>
      </c>
      <c r="G192" s="32" t="s">
        <v>438</v>
      </c>
      <c r="H192" s="33" t="s">
        <v>209</v>
      </c>
      <c r="I192" s="34"/>
    </row>
    <row r="193" spans="1:9" s="5" customFormat="1" ht="11.25" customHeight="1">
      <c r="A193" s="27"/>
      <c r="B193" s="28">
        <v>71</v>
      </c>
      <c r="C193" s="29" t="s">
        <v>588</v>
      </c>
      <c r="D193" s="30" t="s">
        <v>589</v>
      </c>
      <c r="E193" s="28" t="s">
        <v>27</v>
      </c>
      <c r="F193" s="31">
        <v>12130</v>
      </c>
      <c r="G193" s="32" t="s">
        <v>438</v>
      </c>
      <c r="H193" s="33" t="s">
        <v>209</v>
      </c>
      <c r="I193" s="34"/>
    </row>
    <row r="194" spans="1:9" s="5" customFormat="1" ht="11.25" customHeight="1">
      <c r="A194" s="27"/>
      <c r="B194" s="28">
        <v>73</v>
      </c>
      <c r="C194" s="29" t="s">
        <v>590</v>
      </c>
      <c r="D194" s="30" t="s">
        <v>591</v>
      </c>
      <c r="E194" s="28" t="s">
        <v>317</v>
      </c>
      <c r="F194" s="31">
        <v>19039</v>
      </c>
      <c r="G194" s="32" t="s">
        <v>438</v>
      </c>
      <c r="H194" s="33" t="s">
        <v>209</v>
      </c>
      <c r="I194" s="34"/>
    </row>
    <row r="195" spans="1:9" s="5" customFormat="1" ht="11.25" customHeight="1">
      <c r="A195" s="27"/>
      <c r="B195" s="28">
        <v>74</v>
      </c>
      <c r="C195" s="29" t="s">
        <v>592</v>
      </c>
      <c r="D195" s="30" t="s">
        <v>593</v>
      </c>
      <c r="E195" s="28" t="s">
        <v>82</v>
      </c>
      <c r="F195" s="31">
        <v>19143</v>
      </c>
      <c r="G195" s="32" t="s">
        <v>438</v>
      </c>
      <c r="H195" s="33" t="s">
        <v>209</v>
      </c>
      <c r="I195" s="34"/>
    </row>
    <row r="196" spans="1:9" s="5" customFormat="1" ht="11.25" customHeight="1">
      <c r="A196" s="27"/>
      <c r="B196" s="28">
        <v>75</v>
      </c>
      <c r="C196" s="29" t="s">
        <v>594</v>
      </c>
      <c r="D196" s="30" t="s">
        <v>595</v>
      </c>
      <c r="E196" s="28" t="s">
        <v>163</v>
      </c>
      <c r="F196" s="31">
        <v>18776</v>
      </c>
      <c r="G196" s="32" t="s">
        <v>438</v>
      </c>
      <c r="H196" s="33" t="s">
        <v>209</v>
      </c>
      <c r="I196" s="34"/>
    </row>
    <row r="197" spans="1:9" ht="12" customHeight="1">
      <c r="A197" s="35" t="s">
        <v>596</v>
      </c>
      <c r="B197" s="35"/>
      <c r="C197" s="35"/>
      <c r="D197" s="35"/>
      <c r="E197" s="35"/>
      <c r="F197" s="35"/>
      <c r="G197" s="35"/>
      <c r="H197" s="35"/>
      <c r="I197" s="35"/>
    </row>
    <row r="198" ht="12.75">
      <c r="C198" s="42"/>
    </row>
    <row r="201" spans="1:14" ht="25.5">
      <c r="A201" s="6" t="s">
        <v>0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7" ht="11.25" customHeight="1">
      <c r="B202" s="7"/>
      <c r="C202" s="7"/>
      <c r="D202" s="7"/>
      <c r="E202" s="7"/>
      <c r="F202" s="7"/>
      <c r="G202" s="7"/>
    </row>
    <row r="203" spans="1:9" ht="12.75" customHeight="1">
      <c r="A203" s="8" t="s">
        <v>1</v>
      </c>
      <c r="B203" s="8"/>
      <c r="C203" s="8"/>
      <c r="D203" s="8"/>
      <c r="E203" s="8"/>
      <c r="F203" s="8"/>
      <c r="G203" s="8"/>
      <c r="H203" s="8"/>
      <c r="I203" s="8"/>
    </row>
    <row r="204" spans="1:9" ht="12.75" customHeight="1">
      <c r="A204" s="9" t="s">
        <v>2</v>
      </c>
      <c r="B204" s="9"/>
      <c r="C204" s="9"/>
      <c r="D204" s="9"/>
      <c r="E204" s="10" t="s">
        <v>3</v>
      </c>
      <c r="F204" s="10"/>
      <c r="G204" s="10"/>
      <c r="H204" s="10"/>
      <c r="I204" s="10"/>
    </row>
    <row r="205" spans="1:9" s="5" customFormat="1" ht="20.25" customHeight="1">
      <c r="A205" s="11" t="s">
        <v>4</v>
      </c>
      <c r="B205" s="11"/>
      <c r="C205" s="11"/>
      <c r="D205" s="11"/>
      <c r="E205" s="11"/>
      <c r="F205" s="11"/>
      <c r="G205" s="11"/>
      <c r="H205" s="11"/>
      <c r="I205" s="11"/>
    </row>
    <row r="206" spans="2:7" s="5" customFormat="1" ht="9" customHeight="1">
      <c r="B206" s="12"/>
      <c r="C206" s="13"/>
      <c r="D206" s="13"/>
      <c r="E206" s="14"/>
      <c r="F206" s="15"/>
      <c r="G206" s="15"/>
    </row>
    <row r="207" spans="1:9" s="5" customFormat="1" ht="12.75">
      <c r="A207" s="16" t="s">
        <v>5</v>
      </c>
      <c r="B207" s="16" t="s">
        <v>6</v>
      </c>
      <c r="C207" s="17" t="s">
        <v>7</v>
      </c>
      <c r="D207" s="17" t="s">
        <v>8</v>
      </c>
      <c r="E207" s="16" t="s">
        <v>9</v>
      </c>
      <c r="F207" s="16" t="s">
        <v>10</v>
      </c>
      <c r="G207" s="16" t="s">
        <v>11</v>
      </c>
      <c r="H207" s="18" t="s">
        <v>12</v>
      </c>
      <c r="I207" s="18" t="s">
        <v>13</v>
      </c>
    </row>
    <row r="208" spans="1:9" s="5" customFormat="1" ht="12.75">
      <c r="A208" s="19" t="s">
        <v>14</v>
      </c>
      <c r="B208" s="19" t="s">
        <v>15</v>
      </c>
      <c r="C208" s="20" t="s">
        <v>16</v>
      </c>
      <c r="D208" s="20" t="s">
        <v>17</v>
      </c>
      <c r="E208" s="19" t="s">
        <v>18</v>
      </c>
      <c r="F208" s="19" t="s">
        <v>19</v>
      </c>
      <c r="G208" s="19" t="s">
        <v>20</v>
      </c>
      <c r="H208" s="21" t="s">
        <v>21</v>
      </c>
      <c r="I208" s="21" t="s">
        <v>22</v>
      </c>
    </row>
    <row r="209" spans="1:9" s="5" customFormat="1" ht="12.75">
      <c r="A209" s="22"/>
      <c r="B209" s="22"/>
      <c r="C209" s="23"/>
      <c r="D209" s="23"/>
      <c r="E209" s="22"/>
      <c r="F209" s="22"/>
      <c r="G209" s="22"/>
      <c r="H209" s="24"/>
      <c r="I209" s="24"/>
    </row>
    <row r="210" spans="1:9" s="5" customFormat="1" ht="13.5">
      <c r="A210" s="25" t="s">
        <v>597</v>
      </c>
      <c r="B210" s="25"/>
      <c r="C210" s="25"/>
      <c r="D210" s="25"/>
      <c r="E210" s="25"/>
      <c r="F210" s="25"/>
      <c r="G210" s="25"/>
      <c r="H210" s="25"/>
      <c r="I210" s="25"/>
    </row>
    <row r="211" spans="1:9" s="5" customFormat="1" ht="12.75">
      <c r="A211" s="26" t="s">
        <v>598</v>
      </c>
      <c r="B211" s="26"/>
      <c r="C211" s="26"/>
      <c r="D211" s="26"/>
      <c r="E211" s="26"/>
      <c r="F211" s="26"/>
      <c r="G211" s="26"/>
      <c r="H211" s="26"/>
      <c r="I211" s="26"/>
    </row>
    <row r="212" spans="1:9" s="5" customFormat="1" ht="11.25" customHeight="1">
      <c r="A212" s="27">
        <v>1</v>
      </c>
      <c r="B212" s="28">
        <v>31</v>
      </c>
      <c r="C212" s="29" t="s">
        <v>152</v>
      </c>
      <c r="D212" s="30" t="s">
        <v>599</v>
      </c>
      <c r="E212" s="28" t="s">
        <v>124</v>
      </c>
      <c r="F212" s="31" t="s">
        <v>600</v>
      </c>
      <c r="G212" s="32" t="s">
        <v>601</v>
      </c>
      <c r="H212" s="33">
        <v>0.8541666666666666</v>
      </c>
      <c r="I212" s="34"/>
    </row>
    <row r="213" spans="1:9" s="5" customFormat="1" ht="11.25" customHeight="1">
      <c r="A213" s="27">
        <v>2</v>
      </c>
      <c r="B213" s="28">
        <v>32</v>
      </c>
      <c r="C213" s="29" t="s">
        <v>602</v>
      </c>
      <c r="D213" s="30" t="s">
        <v>603</v>
      </c>
      <c r="E213" s="28" t="s">
        <v>101</v>
      </c>
      <c r="F213" s="31" t="s">
        <v>604</v>
      </c>
      <c r="G213" s="32" t="s">
        <v>601</v>
      </c>
      <c r="H213" s="33">
        <v>0.8625</v>
      </c>
      <c r="I213" s="34">
        <f>H213-H212</f>
        <v>0.008333333333333415</v>
      </c>
    </row>
    <row r="214" spans="1:9" s="5" customFormat="1" ht="11.25" customHeight="1">
      <c r="A214" s="27">
        <v>3</v>
      </c>
      <c r="B214" s="28">
        <v>33</v>
      </c>
      <c r="C214" s="29" t="s">
        <v>605</v>
      </c>
      <c r="D214" s="30" t="s">
        <v>606</v>
      </c>
      <c r="E214" s="28" t="s">
        <v>365</v>
      </c>
      <c r="F214" s="31" t="s">
        <v>607</v>
      </c>
      <c r="G214" s="32" t="s">
        <v>601</v>
      </c>
      <c r="H214" s="33">
        <v>0.8625</v>
      </c>
      <c r="I214" s="34">
        <f>H214-H212</f>
        <v>0.008333333333333415</v>
      </c>
    </row>
    <row r="215" spans="1:9" s="5" customFormat="1" ht="12.75">
      <c r="A215" s="35" t="s">
        <v>608</v>
      </c>
      <c r="B215" s="35"/>
      <c r="C215" s="35"/>
      <c r="D215" s="35"/>
      <c r="E215" s="35"/>
      <c r="F215" s="35"/>
      <c r="G215" s="35"/>
      <c r="H215" s="35"/>
      <c r="I215" s="35"/>
    </row>
    <row r="216" spans="1:9" s="5" customFormat="1" ht="13.5">
      <c r="A216" s="43"/>
      <c r="B216" s="44"/>
      <c r="C216" s="45"/>
      <c r="D216" s="45"/>
      <c r="E216" s="46"/>
      <c r="F216" s="46"/>
      <c r="G216" s="47"/>
      <c r="H216" s="43"/>
      <c r="I216" s="43"/>
    </row>
    <row r="217" spans="1:9" s="5" customFormat="1" ht="15" customHeight="1">
      <c r="A217" s="25" t="s">
        <v>609</v>
      </c>
      <c r="B217" s="25"/>
      <c r="C217" s="25"/>
      <c r="D217" s="25"/>
      <c r="E217" s="25"/>
      <c r="F217" s="25"/>
      <c r="G217" s="25"/>
      <c r="H217" s="25"/>
      <c r="I217" s="25"/>
    </row>
    <row r="218" spans="1:9" s="5" customFormat="1" ht="12.75">
      <c r="A218" s="26" t="s">
        <v>610</v>
      </c>
      <c r="B218" s="26"/>
      <c r="C218" s="26"/>
      <c r="D218" s="26"/>
      <c r="E218" s="26"/>
      <c r="F218" s="26"/>
      <c r="G218" s="26"/>
      <c r="H218" s="26"/>
      <c r="I218" s="26"/>
    </row>
    <row r="219" spans="1:9" s="5" customFormat="1" ht="11.25" customHeight="1">
      <c r="A219" s="27">
        <v>1</v>
      </c>
      <c r="B219" s="28">
        <v>108</v>
      </c>
      <c r="C219" s="29" t="s">
        <v>611</v>
      </c>
      <c r="D219" s="30" t="s">
        <v>612</v>
      </c>
      <c r="E219" s="28" t="s">
        <v>96</v>
      </c>
      <c r="F219" s="31" t="s">
        <v>613</v>
      </c>
      <c r="G219" s="32" t="s">
        <v>614</v>
      </c>
      <c r="H219" s="33" t="s">
        <v>615</v>
      </c>
      <c r="I219" s="34"/>
    </row>
    <row r="220" spans="1:9" s="5" customFormat="1" ht="11.25" customHeight="1">
      <c r="A220" s="27">
        <v>2</v>
      </c>
      <c r="B220" s="28">
        <v>102</v>
      </c>
      <c r="C220" s="29" t="s">
        <v>616</v>
      </c>
      <c r="D220" s="30" t="s">
        <v>617</v>
      </c>
      <c r="E220" s="28" t="s">
        <v>114</v>
      </c>
      <c r="F220" s="31" t="s">
        <v>618</v>
      </c>
      <c r="G220" s="32" t="s">
        <v>614</v>
      </c>
      <c r="H220" s="33" t="s">
        <v>103</v>
      </c>
      <c r="I220" s="34">
        <f>H220-H219</f>
        <v>0</v>
      </c>
    </row>
    <row r="221" spans="1:9" s="5" customFormat="1" ht="11.25" customHeight="1">
      <c r="A221" s="27">
        <v>3</v>
      </c>
      <c r="B221" s="28">
        <v>103</v>
      </c>
      <c r="C221" s="29" t="s">
        <v>619</v>
      </c>
      <c r="D221" s="30" t="s">
        <v>620</v>
      </c>
      <c r="E221" s="28" t="s">
        <v>114</v>
      </c>
      <c r="F221" s="31" t="s">
        <v>621</v>
      </c>
      <c r="G221" s="32" t="s">
        <v>614</v>
      </c>
      <c r="H221" s="33" t="s">
        <v>622</v>
      </c>
      <c r="I221" s="34">
        <f>(H221-H220)+I220</f>
        <v>0</v>
      </c>
    </row>
    <row r="222" spans="1:9" s="5" customFormat="1" ht="11.25" customHeight="1">
      <c r="A222" s="27">
        <v>4</v>
      </c>
      <c r="B222" s="28">
        <v>101</v>
      </c>
      <c r="C222" s="29" t="s">
        <v>623</v>
      </c>
      <c r="D222" s="30" t="s">
        <v>624</v>
      </c>
      <c r="E222" s="28" t="s">
        <v>40</v>
      </c>
      <c r="F222" s="31" t="s">
        <v>625</v>
      </c>
      <c r="G222" s="32" t="s">
        <v>614</v>
      </c>
      <c r="H222" s="33" t="s">
        <v>130</v>
      </c>
      <c r="I222" s="34">
        <f>(H222-H221)+I221</f>
        <v>0</v>
      </c>
    </row>
    <row r="223" spans="1:9" s="5" customFormat="1" ht="11.25" customHeight="1">
      <c r="A223" s="27">
        <v>5</v>
      </c>
      <c r="B223" s="28">
        <v>106</v>
      </c>
      <c r="C223" s="29" t="s">
        <v>626</v>
      </c>
      <c r="D223" s="30" t="s">
        <v>627</v>
      </c>
      <c r="E223" s="28" t="s">
        <v>293</v>
      </c>
      <c r="F223" s="31" t="s">
        <v>628</v>
      </c>
      <c r="G223" s="32" t="s">
        <v>614</v>
      </c>
      <c r="H223" s="33" t="s">
        <v>629</v>
      </c>
      <c r="I223" s="34">
        <f>(H223-H222)+I222</f>
        <v>0</v>
      </c>
    </row>
    <row r="224" spans="1:9" s="5" customFormat="1" ht="11.25" customHeight="1">
      <c r="A224" s="27">
        <v>6</v>
      </c>
      <c r="B224" s="28">
        <v>104</v>
      </c>
      <c r="C224" s="29" t="s">
        <v>630</v>
      </c>
      <c r="D224" s="30" t="s">
        <v>631</v>
      </c>
      <c r="E224" s="28" t="s">
        <v>51</v>
      </c>
      <c r="F224" s="31" t="s">
        <v>632</v>
      </c>
      <c r="G224" s="32" t="s">
        <v>614</v>
      </c>
      <c r="H224" s="33" t="s">
        <v>633</v>
      </c>
      <c r="I224" s="34">
        <f>(H224-H223)+I223</f>
        <v>0</v>
      </c>
    </row>
    <row r="225" spans="1:9" s="5" customFormat="1" ht="11.25" customHeight="1">
      <c r="A225" s="27">
        <v>7</v>
      </c>
      <c r="B225" s="28">
        <v>107</v>
      </c>
      <c r="C225" s="29" t="s">
        <v>634</v>
      </c>
      <c r="D225" s="30" t="s">
        <v>635</v>
      </c>
      <c r="E225" s="28" t="s">
        <v>636</v>
      </c>
      <c r="F225" s="31" t="s">
        <v>637</v>
      </c>
      <c r="G225" s="32" t="s">
        <v>614</v>
      </c>
      <c r="H225" s="33" t="s">
        <v>638</v>
      </c>
      <c r="I225" s="34">
        <f>(H225-H224)+I224</f>
        <v>0</v>
      </c>
    </row>
    <row r="226" spans="1:9" s="5" customFormat="1" ht="11.25" customHeight="1">
      <c r="A226" s="27">
        <v>8</v>
      </c>
      <c r="B226" s="28">
        <v>105</v>
      </c>
      <c r="C226" s="29" t="s">
        <v>639</v>
      </c>
      <c r="D226" s="30" t="s">
        <v>640</v>
      </c>
      <c r="E226" s="28" t="s">
        <v>101</v>
      </c>
      <c r="F226" s="31" t="s">
        <v>641</v>
      </c>
      <c r="G226" s="32" t="s">
        <v>614</v>
      </c>
      <c r="H226" s="33" t="s">
        <v>642</v>
      </c>
      <c r="I226" s="34">
        <f>(H226-H225)+I225</f>
        <v>0</v>
      </c>
    </row>
    <row r="227" spans="1:9" s="5" customFormat="1" ht="12.75">
      <c r="A227" s="35" t="s">
        <v>643</v>
      </c>
      <c r="B227" s="35"/>
      <c r="C227" s="35"/>
      <c r="D227" s="35"/>
      <c r="E227" s="35"/>
      <c r="F227" s="35"/>
      <c r="G227" s="35"/>
      <c r="H227" s="35"/>
      <c r="I227" s="35"/>
    </row>
    <row r="228" spans="1:9" s="5" customFormat="1" ht="13.5">
      <c r="A228" s="43"/>
      <c r="B228" s="48"/>
      <c r="C228" s="46"/>
      <c r="D228" s="49"/>
      <c r="E228" s="46"/>
      <c r="F228" s="46"/>
      <c r="G228" s="47"/>
      <c r="H228" s="43"/>
      <c r="I228" s="43"/>
    </row>
    <row r="229" spans="1:9" s="5" customFormat="1" ht="15" customHeight="1">
      <c r="A229" s="25" t="s">
        <v>644</v>
      </c>
      <c r="B229" s="25"/>
      <c r="C229" s="25"/>
      <c r="D229" s="25"/>
      <c r="E229" s="25"/>
      <c r="F229" s="25"/>
      <c r="G229" s="25"/>
      <c r="H229" s="25"/>
      <c r="I229" s="25"/>
    </row>
    <row r="230" spans="1:9" s="5" customFormat="1" ht="12.75">
      <c r="A230" s="26" t="s">
        <v>645</v>
      </c>
      <c r="B230" s="26"/>
      <c r="C230" s="26"/>
      <c r="D230" s="26"/>
      <c r="E230" s="26"/>
      <c r="F230" s="26"/>
      <c r="G230" s="26"/>
      <c r="H230" s="26"/>
      <c r="I230" s="26"/>
    </row>
    <row r="231" spans="1:9" s="5" customFormat="1" ht="11.25" customHeight="1">
      <c r="A231" s="27">
        <v>1</v>
      </c>
      <c r="B231" s="28">
        <v>163</v>
      </c>
      <c r="C231" s="29" t="s">
        <v>646</v>
      </c>
      <c r="D231" s="30" t="s">
        <v>647</v>
      </c>
      <c r="E231" s="28" t="s">
        <v>445</v>
      </c>
      <c r="F231" s="31" t="s">
        <v>648</v>
      </c>
      <c r="G231" s="32" t="s">
        <v>649</v>
      </c>
      <c r="H231" s="33">
        <v>0.06822916666666666</v>
      </c>
      <c r="I231" s="34"/>
    </row>
    <row r="232" spans="1:9" s="5" customFormat="1" ht="11.25" customHeight="1">
      <c r="A232" s="27">
        <v>2</v>
      </c>
      <c r="B232" s="28">
        <v>161</v>
      </c>
      <c r="C232" s="29" t="s">
        <v>650</v>
      </c>
      <c r="D232" s="30" t="s">
        <v>651</v>
      </c>
      <c r="E232" s="28" t="s">
        <v>40</v>
      </c>
      <c r="F232" s="31" t="s">
        <v>652</v>
      </c>
      <c r="G232" s="32" t="s">
        <v>649</v>
      </c>
      <c r="H232" s="33">
        <v>0.0715625</v>
      </c>
      <c r="I232" s="34">
        <f>H232-H231</f>
        <v>0.003333333333333341</v>
      </c>
    </row>
    <row r="233" spans="1:9" s="5" customFormat="1" ht="11.25" customHeight="1">
      <c r="A233" s="27"/>
      <c r="B233" s="28">
        <v>162</v>
      </c>
      <c r="C233" s="29" t="s">
        <v>653</v>
      </c>
      <c r="D233" s="30" t="s">
        <v>654</v>
      </c>
      <c r="E233" s="28" t="s">
        <v>40</v>
      </c>
      <c r="F233" s="31" t="s">
        <v>655</v>
      </c>
      <c r="G233" s="32" t="s">
        <v>649</v>
      </c>
      <c r="H233" s="33" t="s">
        <v>209</v>
      </c>
      <c r="I233" s="34"/>
    </row>
    <row r="234" spans="1:9" s="5" customFormat="1" ht="11.25" customHeight="1">
      <c r="A234" s="27"/>
      <c r="B234" s="28">
        <v>166</v>
      </c>
      <c r="C234" s="29" t="s">
        <v>656</v>
      </c>
      <c r="D234" s="30" t="s">
        <v>657</v>
      </c>
      <c r="E234" s="28" t="s">
        <v>47</v>
      </c>
      <c r="F234" s="31" t="s">
        <v>658</v>
      </c>
      <c r="G234" s="32" t="s">
        <v>649</v>
      </c>
      <c r="H234" s="33" t="s">
        <v>209</v>
      </c>
      <c r="I234" s="34"/>
    </row>
    <row r="235" spans="1:9" s="5" customFormat="1" ht="11.25" customHeight="1">
      <c r="A235" s="27"/>
      <c r="B235" s="28">
        <v>167</v>
      </c>
      <c r="C235" s="29" t="s">
        <v>659</v>
      </c>
      <c r="D235" s="30" t="s">
        <v>660</v>
      </c>
      <c r="E235" s="28" t="s">
        <v>661</v>
      </c>
      <c r="F235" s="31" t="s">
        <v>662</v>
      </c>
      <c r="G235" s="32" t="s">
        <v>649</v>
      </c>
      <c r="H235" s="33" t="s">
        <v>209</v>
      </c>
      <c r="I235" s="34"/>
    </row>
    <row r="236" spans="1:9" s="5" customFormat="1" ht="12.75">
      <c r="A236" s="35" t="s">
        <v>663</v>
      </c>
      <c r="B236" s="35"/>
      <c r="C236" s="35"/>
      <c r="D236" s="35"/>
      <c r="E236" s="35"/>
      <c r="F236" s="35"/>
      <c r="G236" s="35"/>
      <c r="H236" s="35"/>
      <c r="I236" s="35"/>
    </row>
    <row r="237" spans="1:9" s="5" customFormat="1" ht="13.5">
      <c r="A237" s="43"/>
      <c r="B237" s="48"/>
      <c r="C237" s="46"/>
      <c r="D237" s="49"/>
      <c r="E237" s="46"/>
      <c r="F237" s="46"/>
      <c r="G237" s="47"/>
      <c r="H237" s="43"/>
      <c r="I237" s="43"/>
    </row>
    <row r="238" spans="1:9" s="5" customFormat="1" ht="15" customHeight="1">
      <c r="A238" s="25" t="s">
        <v>664</v>
      </c>
      <c r="B238" s="25"/>
      <c r="C238" s="25"/>
      <c r="D238" s="25"/>
      <c r="E238" s="25"/>
      <c r="F238" s="25"/>
      <c r="G238" s="25"/>
      <c r="H238" s="25"/>
      <c r="I238" s="25"/>
    </row>
    <row r="239" spans="1:9" s="5" customFormat="1" ht="12.75">
      <c r="A239" s="26" t="s">
        <v>645</v>
      </c>
      <c r="B239" s="26"/>
      <c r="C239" s="26"/>
      <c r="D239" s="26"/>
      <c r="E239" s="26"/>
      <c r="F239" s="26"/>
      <c r="G239" s="26"/>
      <c r="H239" s="26"/>
      <c r="I239" s="26"/>
    </row>
    <row r="240" spans="1:9" s="5" customFormat="1" ht="11.25" customHeight="1">
      <c r="A240" s="27">
        <v>1</v>
      </c>
      <c r="B240" s="28">
        <v>131</v>
      </c>
      <c r="C240" s="29" t="s">
        <v>665</v>
      </c>
      <c r="D240" s="30" t="s">
        <v>666</v>
      </c>
      <c r="E240" s="28" t="s">
        <v>40</v>
      </c>
      <c r="F240" s="31">
        <v>2928</v>
      </c>
      <c r="G240" s="32" t="s">
        <v>667</v>
      </c>
      <c r="H240" s="33">
        <v>0.06763888888888889</v>
      </c>
      <c r="I240" s="34"/>
    </row>
    <row r="241" spans="1:9" s="5" customFormat="1" ht="11.25" customHeight="1">
      <c r="A241" s="27">
        <v>2</v>
      </c>
      <c r="B241" s="28">
        <v>134</v>
      </c>
      <c r="C241" s="29" t="s">
        <v>668</v>
      </c>
      <c r="D241" s="30" t="s">
        <v>669</v>
      </c>
      <c r="E241" s="28" t="s">
        <v>76</v>
      </c>
      <c r="F241" s="31">
        <v>16766</v>
      </c>
      <c r="G241" s="32" t="s">
        <v>667</v>
      </c>
      <c r="H241" s="33">
        <v>0.06953703703703704</v>
      </c>
      <c r="I241" s="34">
        <f>H241-H240</f>
        <v>0.0018981481481481488</v>
      </c>
    </row>
    <row r="242" spans="1:9" s="5" customFormat="1" ht="11.25" customHeight="1">
      <c r="A242" s="27"/>
      <c r="B242" s="28">
        <v>133</v>
      </c>
      <c r="C242" s="29" t="s">
        <v>670</v>
      </c>
      <c r="D242" s="30" t="s">
        <v>671</v>
      </c>
      <c r="E242" s="28" t="s">
        <v>149</v>
      </c>
      <c r="F242" s="31">
        <v>18788</v>
      </c>
      <c r="G242" s="32" t="s">
        <v>667</v>
      </c>
      <c r="H242" s="33" t="s">
        <v>209</v>
      </c>
      <c r="I242" s="34"/>
    </row>
    <row r="243" spans="1:9" s="5" customFormat="1" ht="11.25" customHeight="1">
      <c r="A243" s="27"/>
      <c r="B243" s="28">
        <v>135</v>
      </c>
      <c r="C243" s="29" t="s">
        <v>672</v>
      </c>
      <c r="D243" s="30" t="s">
        <v>673</v>
      </c>
      <c r="E243" s="28" t="s">
        <v>119</v>
      </c>
      <c r="F243" s="31">
        <v>1134</v>
      </c>
      <c r="G243" s="32" t="s">
        <v>667</v>
      </c>
      <c r="H243" s="33" t="s">
        <v>209</v>
      </c>
      <c r="I243" s="34"/>
    </row>
    <row r="244" spans="1:9" s="5" customFormat="1" ht="11.25" customHeight="1">
      <c r="A244" s="27"/>
      <c r="B244" s="28">
        <v>136</v>
      </c>
      <c r="C244" s="29" t="s">
        <v>674</v>
      </c>
      <c r="D244" s="30" t="s">
        <v>675</v>
      </c>
      <c r="E244" s="28" t="s">
        <v>507</v>
      </c>
      <c r="F244" s="31">
        <v>17782</v>
      </c>
      <c r="G244" s="32" t="s">
        <v>667</v>
      </c>
      <c r="H244" s="33" t="s">
        <v>209</v>
      </c>
      <c r="I244" s="34"/>
    </row>
    <row r="245" spans="1:9" s="5" customFormat="1" ht="11.25" customHeight="1">
      <c r="A245" s="27"/>
      <c r="B245" s="28">
        <v>137</v>
      </c>
      <c r="C245" s="29" t="s">
        <v>676</v>
      </c>
      <c r="D245" s="30" t="s">
        <v>677</v>
      </c>
      <c r="E245" s="28" t="s">
        <v>507</v>
      </c>
      <c r="F245" s="31">
        <v>14958</v>
      </c>
      <c r="G245" s="32" t="s">
        <v>667</v>
      </c>
      <c r="H245" s="33" t="s">
        <v>209</v>
      </c>
      <c r="I245" s="34"/>
    </row>
    <row r="246" spans="1:9" ht="12.75">
      <c r="A246" s="35" t="s">
        <v>678</v>
      </c>
      <c r="B246" s="35"/>
      <c r="C246" s="35"/>
      <c r="D246" s="35"/>
      <c r="E246" s="35"/>
      <c r="F246" s="35"/>
      <c r="G246" s="35"/>
      <c r="H246" s="35"/>
      <c r="I246" s="35"/>
    </row>
  </sheetData>
  <mergeCells count="36">
    <mergeCell ref="A1:I1"/>
    <mergeCell ref="B2:G2"/>
    <mergeCell ref="A3:I3"/>
    <mergeCell ref="A4:D4"/>
    <mergeCell ref="E4:I4"/>
    <mergeCell ref="A5:I5"/>
    <mergeCell ref="A10:I10"/>
    <mergeCell ref="A11:I11"/>
    <mergeCell ref="A24:I24"/>
    <mergeCell ref="A26:I26"/>
    <mergeCell ref="A27:I27"/>
    <mergeCell ref="A58:I58"/>
    <mergeCell ref="A60:I60"/>
    <mergeCell ref="A61:I61"/>
    <mergeCell ref="A129:I129"/>
    <mergeCell ref="A131:I131"/>
    <mergeCell ref="A132:I132"/>
    <mergeCell ref="A197:I197"/>
    <mergeCell ref="A201:I201"/>
    <mergeCell ref="B202:G202"/>
    <mergeCell ref="A203:I203"/>
    <mergeCell ref="A204:D204"/>
    <mergeCell ref="E204:I204"/>
    <mergeCell ref="A205:I205"/>
    <mergeCell ref="A210:I210"/>
    <mergeCell ref="A211:I211"/>
    <mergeCell ref="A215:I215"/>
    <mergeCell ref="A217:I217"/>
    <mergeCell ref="A218:I218"/>
    <mergeCell ref="A227:I227"/>
    <mergeCell ref="A229:I229"/>
    <mergeCell ref="A230:I230"/>
    <mergeCell ref="A236:I236"/>
    <mergeCell ref="A238:I238"/>
    <mergeCell ref="A239:I239"/>
    <mergeCell ref="A246:I246"/>
  </mergeCells>
  <printOptions/>
  <pageMargins left="0.7875" right="0.27569444444444446" top="0.27569444444444446" bottom="0.43333333333333335" header="0.5118055555555556" footer="0.5118055555555556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Windows User</cp:lastModifiedBy>
  <cp:lastPrinted>2009-04-19T16:27:05Z</cp:lastPrinted>
  <dcterms:created xsi:type="dcterms:W3CDTF">2005-08-17T13:31:41Z</dcterms:created>
  <dcterms:modified xsi:type="dcterms:W3CDTF">2009-04-19T16:29:25Z</dcterms:modified>
  <cp:category/>
  <cp:version/>
  <cp:contentType/>
  <cp:contentStatus/>
</cp:coreProperties>
</file>