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5.xml.rels" ContentType="application/vnd.openxmlformats-package.relationships+xml"/>
  <Override PartName="/xl/worksheets/_rels/sheet6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9.png" ContentType="image/png"/>
  <Override PartName="/xl/media/image1.png" ContentType="image/png"/>
  <Override PartName="/xl/media/image2.png" ContentType="image/png"/>
  <Override PartName="/xl/media/image3.png" ContentType="image/png"/>
  <Override PartName="/xl/media/image4.png" ContentType="image/png"/>
  <Override PartName="/xl/media/image5.png" ContentType="image/png"/>
  <Override PartName="/xl/media/image6.png" ContentType="image/png"/>
  <Override PartName="/xl/media/image7.png" ContentType="image/png"/>
  <Override PartName="/xl/media/image8.png" ContentType="image/png"/>
  <Override PartName="/xl/media/image10.png" ContentType="image/png"/>
  <Override PartName="/xl/media/image11.png" ContentType="image/png"/>
  <Override PartName="/xl/media/image12.png" ContentType="image/png"/>
  <Override PartName="/xl/media/image13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drawings/_rels/drawing4.xml.rels" ContentType="application/vnd.openxmlformats-package.relationships+xml"/>
  <Override PartName="/xl/drawings/_rels/drawing5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tart" sheetId="1" state="visible" r:id="rId2"/>
    <sheet name="elite" sheetId="2" state="visible" r:id="rId3"/>
    <sheet name="elimination" sheetId="3" state="visible" r:id="rId4"/>
    <sheet name="ELITE - vylučovací - rozjizdky" sheetId="4" state="hidden" r:id="rId5"/>
    <sheet name="omnium" sheetId="5" state="visible" r:id="rId6"/>
    <sheet name="madison" sheetId="6" state="visible" r:id="rId7"/>
  </sheets>
  <definedNames>
    <definedName function="false" hidden="true" localSheetId="2" name="_xlnm._FilterDatabase" vbProcedure="false">elimination!$A$68:$H$88</definedName>
    <definedName function="false" hidden="true" localSheetId="1" name="_xlnm._FilterDatabase" vbProcedure="false">elite!$B$100:$H$112</definedName>
    <definedName function="false" hidden="true" localSheetId="3" name="_xlnm._FilterDatabase" vbProcedure="false">'ELITE - vylučovací - rozjizdky'!$M$18:$S$31</definedName>
    <definedName function="false" hidden="true" localSheetId="5" name="_xlnm._FilterDatabase" vbProcedure="false">madison!$B$48:$I$64</definedName>
    <definedName function="false" hidden="true" localSheetId="4" name="_xlnm._FilterDatabase" vbProcedure="false">omnium!$B$161:$BL$171</definedName>
    <definedName function="false" hidden="false" name="cyklisti" vbProcedure="false">#REF!</definedName>
    <definedName function="false" hidden="false" localSheetId="1" name="cyklisti" vbProcedure="false">#REF!</definedName>
    <definedName function="false" hidden="false" localSheetId="2" name="cyklisti" vbProcedure="false">#REF!</definedName>
    <definedName function="false" hidden="false" localSheetId="4" name="cyklisti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<sst xmlns="http://schemas.openxmlformats.org/spreadsheetml/2006/main" count="3975" uniqueCount="505">
  <si>
    <t xml:space="preserve">Poř.</t>
  </si>
  <si>
    <t xml:space="preserve">St.č.</t>
  </si>
  <si>
    <t xml:space="preserve">UCI ID</t>
  </si>
  <si>
    <t xml:space="preserve">Příjmení</t>
  </si>
  <si>
    <t xml:space="preserve">Jméno</t>
  </si>
  <si>
    <t xml:space="preserve">Oddíl</t>
  </si>
  <si>
    <t xml:space="preserve">Kategorie</t>
  </si>
  <si>
    <t xml:space="preserve">F</t>
  </si>
  <si>
    <t xml:space="preserve">Ročník</t>
  </si>
  <si>
    <t xml:space="preserve">Rnk</t>
  </si>
  <si>
    <t xml:space="preserve">bib</t>
  </si>
  <si>
    <t xml:space="preserve">Last name</t>
  </si>
  <si>
    <t xml:space="preserve">First name</t>
  </si>
  <si>
    <t xml:space="preserve">Team</t>
  </si>
  <si>
    <t xml:space="preserve">Category</t>
  </si>
  <si>
    <t xml:space="preserve">Year of birth</t>
  </si>
  <si>
    <t xml:space="preserve">x</t>
  </si>
  <si>
    <t xml:space="preserve">BRADÁČ</t>
  </si>
  <si>
    <t xml:space="preserve">Adam</t>
  </si>
  <si>
    <t xml:space="preserve">DUKLA  PRAHA</t>
  </si>
  <si>
    <t xml:space="preserve">ŽÁCI - starší</t>
  </si>
  <si>
    <t xml:space="preserve">KRÁL</t>
  </si>
  <si>
    <t xml:space="preserve">Kryštof</t>
  </si>
  <si>
    <t xml:space="preserve">MAREK</t>
  </si>
  <si>
    <t xml:space="preserve">Mikuláš</t>
  </si>
  <si>
    <t xml:space="preserve">ŽÁCI - mladší</t>
  </si>
  <si>
    <t xml:space="preserve">FRAJBIŠ</t>
  </si>
  <si>
    <t xml:space="preserve">Michal</t>
  </si>
  <si>
    <t xml:space="preserve">Matyáš</t>
  </si>
  <si>
    <t xml:space="preserve">STRAKATÝ</t>
  </si>
  <si>
    <t xml:space="preserve">Šimon</t>
  </si>
  <si>
    <t xml:space="preserve">BITTMAN</t>
  </si>
  <si>
    <t xml:space="preserve">KOVO PRAHA</t>
  </si>
  <si>
    <t xml:space="preserve">VAVRO</t>
  </si>
  <si>
    <t xml:space="preserve">Kristián</t>
  </si>
  <si>
    <t xml:space="preserve">TJ FAVORIT BRNO</t>
  </si>
  <si>
    <t xml:space="preserve">KOTSCHY</t>
  </si>
  <si>
    <t xml:space="preserve">Vít</t>
  </si>
  <si>
    <t xml:space="preserve">SK PETŘÍN PLZEŇ</t>
  </si>
  <si>
    <t xml:space="preserve">DVOŘÁČEK</t>
  </si>
  <si>
    <t xml:space="preserve">Tobias</t>
  </si>
  <si>
    <t xml:space="preserve">JEŘÁBEK</t>
  </si>
  <si>
    <t xml:space="preserve">Ondřej</t>
  </si>
  <si>
    <t xml:space="preserve">SP KOLO LOAP SPECIALIZED</t>
  </si>
  <si>
    <t xml:space="preserve">ŠTIBINGR</t>
  </si>
  <si>
    <t xml:space="preserve">Martin</t>
  </si>
  <si>
    <t xml:space="preserve">PEŠEK</t>
  </si>
  <si>
    <t xml:space="preserve">URBÁNEK</t>
  </si>
  <si>
    <t xml:space="preserve">Tomáš</t>
  </si>
  <si>
    <t xml:space="preserve">CYKLOTEAM OSTROV</t>
  </si>
  <si>
    <t xml:space="preserve">SMITH</t>
  </si>
  <si>
    <t xml:space="preserve">Michael Filip</t>
  </si>
  <si>
    <t xml:space="preserve">PITÁK</t>
  </si>
  <si>
    <t xml:space="preserve">Matěj</t>
  </si>
  <si>
    <t xml:space="preserve">MAPEI MERIDA KAŇKOVSKÝ</t>
  </si>
  <si>
    <t xml:space="preserve">VLK</t>
  </si>
  <si>
    <t xml:space="preserve">Jáchym</t>
  </si>
  <si>
    <t xml:space="preserve">NOVÁK</t>
  </si>
  <si>
    <t xml:space="preserve">Filip</t>
  </si>
  <si>
    <t xml:space="preserve">TUFO PARDUS Prostějov z.s.</t>
  </si>
  <si>
    <t xml:space="preserve">NEVESELÝ</t>
  </si>
  <si>
    <t xml:space="preserve">Štěpán</t>
  </si>
  <si>
    <t xml:space="preserve">PETERKA</t>
  </si>
  <si>
    <t xml:space="preserve">David</t>
  </si>
  <si>
    <t xml:space="preserve">ZEMAN</t>
  </si>
  <si>
    <t xml:space="preserve">Petr</t>
  </si>
  <si>
    <t xml:space="preserve">BIKE CLUB MĚSTO TOUŠKOV</t>
  </si>
  <si>
    <t xml:space="preserve">MANSFELD</t>
  </si>
  <si>
    <t xml:space="preserve">Tadeáš</t>
  </si>
  <si>
    <t xml:space="preserve">PROFI SPORT CHEB</t>
  </si>
  <si>
    <t xml:space="preserve">VRÁNA</t>
  </si>
  <si>
    <t xml:space="preserve">CK DACOM PHARMA KYJOV</t>
  </si>
  <si>
    <t xml:space="preserve">HAVLÍČEK</t>
  </si>
  <si>
    <t xml:space="preserve">BLAHOUT</t>
  </si>
  <si>
    <t xml:space="preserve">Jonáš</t>
  </si>
  <si>
    <t xml:space="preserve">PODAŘIL</t>
  </si>
  <si>
    <t xml:space="preserve">Jan</t>
  </si>
  <si>
    <t xml:space="preserve">RAUSCHERT</t>
  </si>
  <si>
    <t xml:space="preserve">Albert</t>
  </si>
  <si>
    <t xml:space="preserve">JURICA</t>
  </si>
  <si>
    <t xml:space="preserve">Samuel</t>
  </si>
  <si>
    <t xml:space="preserve">HALUŠKA</t>
  </si>
  <si>
    <t xml:space="preserve">CK EPIC Dohňany</t>
  </si>
  <si>
    <t xml:space="preserve">RICHTER</t>
  </si>
  <si>
    <t xml:space="preserve">BLAŽEK</t>
  </si>
  <si>
    <t xml:space="preserve">FALTÝNEK</t>
  </si>
  <si>
    <t xml:space="preserve">FÜRBACH</t>
  </si>
  <si>
    <t xml:space="preserve">Miroslav</t>
  </si>
  <si>
    <t xml:space="preserve">GAZDA</t>
  </si>
  <si>
    <t xml:space="preserve">GRYC</t>
  </si>
  <si>
    <t xml:space="preserve">CHALOUPKA</t>
  </si>
  <si>
    <t xml:space="preserve">MS BIKE ACADEMY RACING</t>
  </si>
  <si>
    <t xml:space="preserve">MATĚJEK</t>
  </si>
  <si>
    <t xml:space="preserve">MOKRÝ</t>
  </si>
  <si>
    <t xml:space="preserve">MORÁVEK</t>
  </si>
  <si>
    <t xml:space="preserve">RUMPLÍK</t>
  </si>
  <si>
    <t xml:space="preserve">Jakub</t>
  </si>
  <si>
    <t xml:space="preserve">ŠARAPATKA</t>
  </si>
  <si>
    <t xml:space="preserve">URBAN</t>
  </si>
  <si>
    <t xml:space="preserve">MARKOVÁ</t>
  </si>
  <si>
    <t xml:space="preserve">Adéla</t>
  </si>
  <si>
    <t xml:space="preserve">KADETKY</t>
  </si>
  <si>
    <t xml:space="preserve">STRAKATÁ</t>
  </si>
  <si>
    <t xml:space="preserve">Vendula</t>
  </si>
  <si>
    <t xml:space="preserve">ŽÁKYNĚ - starší</t>
  </si>
  <si>
    <t xml:space="preserve">VIKOVÁ</t>
  </si>
  <si>
    <t xml:space="preserve">Hanka</t>
  </si>
  <si>
    <t xml:space="preserve">JABORNÍKOVÁ</t>
  </si>
  <si>
    <t xml:space="preserve">Anna</t>
  </si>
  <si>
    <t xml:space="preserve">SPORTCOMPLEX BŘECLAV</t>
  </si>
  <si>
    <t xml:space="preserve">PETRŽÍLKOVÁ</t>
  </si>
  <si>
    <t xml:space="preserve">Simona</t>
  </si>
  <si>
    <t xml:space="preserve">SPĚŠNÁ</t>
  </si>
  <si>
    <t xml:space="preserve">FOLTÝNOVÁ</t>
  </si>
  <si>
    <t xml:space="preserve">LALÁKOVÁ</t>
  </si>
  <si>
    <t xml:space="preserve">MIKULÁŠKOVÁ</t>
  </si>
  <si>
    <t xml:space="preserve">Alice</t>
  </si>
  <si>
    <t xml:space="preserve">LAZAROVÁ</t>
  </si>
  <si>
    <t xml:space="preserve">Elen</t>
  </si>
  <si>
    <t xml:space="preserve">ČERNÁ</t>
  </si>
  <si>
    <t xml:space="preserve">Kateřina</t>
  </si>
  <si>
    <t xml:space="preserve">Roman Kreuziger Cycling Academy</t>
  </si>
  <si>
    <t xml:space="preserve">MÜLLEROVÁ</t>
  </si>
  <si>
    <t xml:space="preserve">Patricie</t>
  </si>
  <si>
    <t xml:space="preserve">NĚMCOVÁ</t>
  </si>
  <si>
    <t xml:space="preserve">Barbora</t>
  </si>
  <si>
    <t xml:space="preserve">POULOVÁ</t>
  </si>
  <si>
    <t xml:space="preserve">Michaela</t>
  </si>
  <si>
    <t xml:space="preserve">HŘEBAČKOVÁ</t>
  </si>
  <si>
    <t xml:space="preserve">HERMANOVÁ</t>
  </si>
  <si>
    <t xml:space="preserve">ZOUBKOVÁ</t>
  </si>
  <si>
    <t xml:space="preserve">Veronika</t>
  </si>
  <si>
    <t xml:space="preserve">JADRNÁ</t>
  </si>
  <si>
    <t xml:space="preserve">Beata</t>
  </si>
  <si>
    <t xml:space="preserve">Karolína</t>
  </si>
  <si>
    <t xml:space="preserve">TJ AŠ ML.BOLESLAV</t>
  </si>
  <si>
    <t xml:space="preserve">PETERKOVÁ</t>
  </si>
  <si>
    <t xml:space="preserve">Sára Kateřina</t>
  </si>
  <si>
    <t xml:space="preserve">PAVLISOVÁ</t>
  </si>
  <si>
    <t xml:space="preserve">Ivona</t>
  </si>
  <si>
    <t xml:space="preserve">TARABOVÁ</t>
  </si>
  <si>
    <t xml:space="preserve">Klára</t>
  </si>
  <si>
    <t xml:space="preserve">BODORÍKOVÁ</t>
  </si>
  <si>
    <t xml:space="preserve">CIBULKOVÁ</t>
  </si>
  <si>
    <t xml:space="preserve">Tereza</t>
  </si>
  <si>
    <t xml:space="preserve">BIKECLINIC JUNIOR TEAM</t>
  </si>
  <si>
    <t xml:space="preserve">GRULICHOVÁ</t>
  </si>
  <si>
    <t xml:space="preserve">Eliška</t>
  </si>
  <si>
    <t xml:space="preserve">JEDLIČKOVÁ</t>
  </si>
  <si>
    <t xml:space="preserve">Nela</t>
  </si>
  <si>
    <t xml:space="preserve">RICHTEROVÁ</t>
  </si>
  <si>
    <t xml:space="preserve">RŮŽIČKOVÁ</t>
  </si>
  <si>
    <t xml:space="preserve">HRŮZOVÁ</t>
  </si>
  <si>
    <t xml:space="preserve">Sára</t>
  </si>
  <si>
    <t xml:space="preserve">KADLEC</t>
  </si>
  <si>
    <t xml:space="preserve">Milan</t>
  </si>
  <si>
    <t xml:space="preserve">KADETI</t>
  </si>
  <si>
    <t xml:space="preserve">KOBLÍŽEK</t>
  </si>
  <si>
    <t xml:space="preserve">ŠTEC</t>
  </si>
  <si>
    <t xml:space="preserve">Radovan</t>
  </si>
  <si>
    <t xml:space="preserve">KOBR</t>
  </si>
  <si>
    <t xml:space="preserve">Robert</t>
  </si>
  <si>
    <t xml:space="preserve">TJ LOKOMOTIVA BEROUN</t>
  </si>
  <si>
    <t xml:space="preserve">Richard</t>
  </si>
  <si>
    <t xml:space="preserve">ŠILHAVÝ</t>
  </si>
  <si>
    <t xml:space="preserve">Daniel</t>
  </si>
  <si>
    <t xml:space="preserve">Vojtěch</t>
  </si>
  <si>
    <t xml:space="preserve">TELECKÝ</t>
  </si>
  <si>
    <t xml:space="preserve">DOHNAL</t>
  </si>
  <si>
    <t xml:space="preserve">RUBÁŠ</t>
  </si>
  <si>
    <t xml:space="preserve">Matouš</t>
  </si>
  <si>
    <t xml:space="preserve">STANĚK</t>
  </si>
  <si>
    <t xml:space="preserve">ZOAITTER</t>
  </si>
  <si>
    <t xml:space="preserve">René</t>
  </si>
  <si>
    <t xml:space="preserve">KOHOUT</t>
  </si>
  <si>
    <t xml:space="preserve">Jaromír</t>
  </si>
  <si>
    <t xml:space="preserve">HLADÍK</t>
  </si>
  <si>
    <t xml:space="preserve">HYTYCH</t>
  </si>
  <si>
    <t xml:space="preserve">VYSOČAN</t>
  </si>
  <si>
    <t xml:space="preserve">PÁTÍK</t>
  </si>
  <si>
    <t xml:space="preserve">Stanislav</t>
  </si>
  <si>
    <t xml:space="preserve">Pavel</t>
  </si>
  <si>
    <t xml:space="preserve">JANÍČEK</t>
  </si>
  <si>
    <t xml:space="preserve">KARÁSEK</t>
  </si>
  <si>
    <t xml:space="preserve">PADĚLEK</t>
  </si>
  <si>
    <t xml:space="preserve">Viktor</t>
  </si>
  <si>
    <t xml:space="preserve">POKORNÝ</t>
  </si>
  <si>
    <t xml:space="preserve">OPLUŠTIL</t>
  </si>
  <si>
    <t xml:space="preserve">Ivo</t>
  </si>
  <si>
    <t xml:space="preserve">MAZEL</t>
  </si>
  <si>
    <t xml:space="preserve">POŘÍZKA</t>
  </si>
  <si>
    <t xml:space="preserve">VLČEK</t>
  </si>
  <si>
    <t xml:space="preserve">MALÁŠEK</t>
  </si>
  <si>
    <t xml:space="preserve">ČERVENÝ</t>
  </si>
  <si>
    <t xml:space="preserve">BARTH</t>
  </si>
  <si>
    <t xml:space="preserve">SOUKUP</t>
  </si>
  <si>
    <t xml:space="preserve">KRÝSL</t>
  </si>
  <si>
    <t xml:space="preserve">Lukáš</t>
  </si>
  <si>
    <t xml:space="preserve">VANÍČEK</t>
  </si>
  <si>
    <t xml:space="preserve">VAJBAR</t>
  </si>
  <si>
    <t xml:space="preserve">BERNÁT</t>
  </si>
  <si>
    <t xml:space="preserve">CÍRKVA</t>
  </si>
  <si>
    <t xml:space="preserve">HOLEC</t>
  </si>
  <si>
    <t xml:space="preserve">Timon</t>
  </si>
  <si>
    <t xml:space="preserve">JEŽEK</t>
  </si>
  <si>
    <t xml:space="preserve">KAŠPÁREK</t>
  </si>
  <si>
    <t xml:space="preserve">MARTIŠKO</t>
  </si>
  <si>
    <t xml:space="preserve">MUROŇ</t>
  </si>
  <si>
    <t xml:space="preserve">NOVOTNÝ</t>
  </si>
  <si>
    <t xml:space="preserve">REHOVIČ</t>
  </si>
  <si>
    <t xml:space="preserve">RIŠKA</t>
  </si>
  <si>
    <t xml:space="preserve">VIK</t>
  </si>
  <si>
    <t xml:space="preserve">MACHAČOVÁ</t>
  </si>
  <si>
    <t xml:space="preserve">Jarmila</t>
  </si>
  <si>
    <t xml:space="preserve">TEAM DUKLA PRAHA</t>
  </si>
  <si>
    <t xml:space="preserve">ŽENY</t>
  </si>
  <si>
    <t xml:space="preserve">KOHOUTKOVÁ</t>
  </si>
  <si>
    <t xml:space="preserve">BURLOVÁ</t>
  </si>
  <si>
    <t xml:space="preserve">Kristýna</t>
  </si>
  <si>
    <t xml:space="preserve">JUNIORKY</t>
  </si>
  <si>
    <t xml:space="preserve">DŽERENGOVÁ</t>
  </si>
  <si>
    <t xml:space="preserve">Sabina</t>
  </si>
  <si>
    <t xml:space="preserve">HEJHALOVÁ</t>
  </si>
  <si>
    <t xml:space="preserve">Dagmar</t>
  </si>
  <si>
    <t xml:space="preserve">Ema</t>
  </si>
  <si>
    <t xml:space="preserve">VAN NECK</t>
  </si>
  <si>
    <t xml:space="preserve">Alysha</t>
  </si>
  <si>
    <t xml:space="preserve">BÁRTOVÁ</t>
  </si>
  <si>
    <t xml:space="preserve">Gabriela</t>
  </si>
  <si>
    <t xml:space="preserve">DOSTÁLOVÁ</t>
  </si>
  <si>
    <t xml:space="preserve">SVOBODOVÁ</t>
  </si>
  <si>
    <t xml:space="preserve">BARTONÍKOVÁ</t>
  </si>
  <si>
    <t xml:space="preserve">ASO DUKLA  BRNO</t>
  </si>
  <si>
    <t xml:space="preserve">ŠEVČÍKOVÁ</t>
  </si>
  <si>
    <t xml:space="preserve">Petra</t>
  </si>
  <si>
    <t xml:space="preserve">CETKOVSKÁ</t>
  </si>
  <si>
    <t xml:space="preserve">ČEPEK</t>
  </si>
  <si>
    <t xml:space="preserve">JUNIOŘI</t>
  </si>
  <si>
    <t xml:space="preserve">VÁVRA</t>
  </si>
  <si>
    <t xml:space="preserve">ČERVÍČEK</t>
  </si>
  <si>
    <t xml:space="preserve">PAPÍK</t>
  </si>
  <si>
    <t xml:space="preserve">Václav</t>
  </si>
  <si>
    <t xml:space="preserve">ČEKAL</t>
  </si>
  <si>
    <t xml:space="preserve">Josef</t>
  </si>
  <si>
    <t xml:space="preserve">ŠIROKÝ</t>
  </si>
  <si>
    <t xml:space="preserve">BORKOVEC</t>
  </si>
  <si>
    <t xml:space="preserve">KOVAŘČÍK</t>
  </si>
  <si>
    <t xml:space="preserve">VONDRÁČEK</t>
  </si>
  <si>
    <t xml:space="preserve">JELÍNEK</t>
  </si>
  <si>
    <t xml:space="preserve">Marek</t>
  </si>
  <si>
    <t xml:space="preserve">LAMAČ</t>
  </si>
  <si>
    <t xml:space="preserve">TITĚRA</t>
  </si>
  <si>
    <t xml:space="preserve">HALBICH</t>
  </si>
  <si>
    <t xml:space="preserve">VLAS</t>
  </si>
  <si>
    <t xml:space="preserve">KOPELENT</t>
  </si>
  <si>
    <t xml:space="preserve">SLIVKA</t>
  </si>
  <si>
    <t xml:space="preserve">SLOVAKIA</t>
  </si>
  <si>
    <t xml:space="preserve">VOLF</t>
  </si>
  <si>
    <t xml:space="preserve">TOUL</t>
  </si>
  <si>
    <t xml:space="preserve">ČÁSLAVSKÝ</t>
  </si>
  <si>
    <t xml:space="preserve">VAVRUŠA</t>
  </si>
  <si>
    <t xml:space="preserve">KRULA</t>
  </si>
  <si>
    <t xml:space="preserve">PAGÁČ</t>
  </si>
  <si>
    <t xml:space="preserve">OTTA</t>
  </si>
  <si>
    <t xml:space="preserve">SROSTLÍK</t>
  </si>
  <si>
    <t xml:space="preserve">WITKOWSKI</t>
  </si>
  <si>
    <t xml:space="preserve">ŘEHÁK</t>
  </si>
  <si>
    <t xml:space="preserve">KRAUS</t>
  </si>
  <si>
    <t xml:space="preserve">PIETRULA</t>
  </si>
  <si>
    <t xml:space="preserve">Nicolas</t>
  </si>
  <si>
    <t xml:space="preserve">KELEMEN</t>
  </si>
  <si>
    <t xml:space="preserve">JUNEK</t>
  </si>
  <si>
    <t xml:space="preserve">Josef Maxmilian</t>
  </si>
  <si>
    <t xml:space="preserve">JANOŠ</t>
  </si>
  <si>
    <t xml:space="preserve">VOLTR</t>
  </si>
  <si>
    <t xml:space="preserve">VONEŠ</t>
  </si>
  <si>
    <t xml:space="preserve">TJ Favorit Brno</t>
  </si>
  <si>
    <t xml:space="preserve">RUGOVAC</t>
  </si>
  <si>
    <t xml:space="preserve">Denis</t>
  </si>
  <si>
    <t xml:space="preserve">TUFO PARDUS Prostějov</t>
  </si>
  <si>
    <t xml:space="preserve">BABOR</t>
  </si>
  <si>
    <t xml:space="preserve">LICHNOVSKÝ</t>
  </si>
  <si>
    <t xml:space="preserve">Luděk</t>
  </si>
  <si>
    <t xml:space="preserve">DOLNÍČEK</t>
  </si>
  <si>
    <t xml:space="preserve">BÁRTA</t>
  </si>
  <si>
    <t xml:space="preserve">SMÉKAL</t>
  </si>
  <si>
    <t xml:space="preserve">MÜLLER</t>
  </si>
  <si>
    <t xml:space="preserve">Maxim</t>
  </si>
  <si>
    <t xml:space="preserve">KOLAŘÍK</t>
  </si>
  <si>
    <t xml:space="preserve">KŘENEK</t>
  </si>
  <si>
    <t xml:space="preserve">FIALA</t>
  </si>
  <si>
    <t xml:space="preserve">AC SPARTA PRAHA</t>
  </si>
  <si>
    <t xml:space="preserve">ŘEHA</t>
  </si>
  <si>
    <t xml:space="preserve">SISR</t>
  </si>
  <si>
    <t xml:space="preserve">František</t>
  </si>
  <si>
    <t xml:space="preserve">CCC SPRANDI POLKOWICE</t>
  </si>
  <si>
    <t xml:space="preserve">BOUČEK</t>
  </si>
  <si>
    <t xml:space="preserve">TOPFOREX - LAPIERRE PRO CYCLING TEAM</t>
  </si>
  <si>
    <t xml:space="preserve">JAURIS</t>
  </si>
  <si>
    <t xml:space="preserve">RYBÍN</t>
  </si>
  <si>
    <t xml:space="preserve">RAFKARNA IDEA CYCLING TEAM</t>
  </si>
  <si>
    <t xml:space="preserve">xx</t>
  </si>
  <si>
    <t xml:space="preserve">HANUS</t>
  </si>
  <si>
    <t xml:space="preserve">JANOŠEK</t>
  </si>
  <si>
    <t xml:space="preserve">Jiří</t>
  </si>
  <si>
    <t xml:space="preserve">SOJKA</t>
  </si>
  <si>
    <t xml:space="preserve">ŠŤASTNÝ</t>
  </si>
  <si>
    <t xml:space="preserve">BENEŠOVÁ</t>
  </si>
  <si>
    <t xml:space="preserve">BRANČ</t>
  </si>
  <si>
    <t xml:space="preserve">Filip SMITH</t>
  </si>
  <si>
    <t xml:space="preserve">Michael</t>
  </si>
  <si>
    <t xml:space="preserve">FILIPOVÁ</t>
  </si>
  <si>
    <t xml:space="preserve">Eva</t>
  </si>
  <si>
    <t xml:space="preserve">FOIST</t>
  </si>
  <si>
    <t xml:space="preserve">FRYDRYCHOVÁ</t>
  </si>
  <si>
    <t xml:space="preserve">HIRSCHNER</t>
  </si>
  <si>
    <t xml:space="preserve">HOCHMANN</t>
  </si>
  <si>
    <t xml:space="preserve">Lucie</t>
  </si>
  <si>
    <t xml:space="preserve">HUBÁČEK</t>
  </si>
  <si>
    <t xml:space="preserve">Jaroslav</t>
  </si>
  <si>
    <t xml:space="preserve">KAŠPAR</t>
  </si>
  <si>
    <t xml:space="preserve">Kateřina PETERKOVÁ</t>
  </si>
  <si>
    <t xml:space="preserve">KMÍNEK</t>
  </si>
  <si>
    <t xml:space="preserve">KOLÁŘOVÁ</t>
  </si>
  <si>
    <t xml:space="preserve">Babeta</t>
  </si>
  <si>
    <t xml:space="preserve">Justýna</t>
  </si>
  <si>
    <t xml:space="preserve">KOMÍNEK</t>
  </si>
  <si>
    <t xml:space="preserve">Luboš</t>
  </si>
  <si>
    <t xml:space="preserve">KOSTIHA</t>
  </si>
  <si>
    <t xml:space="preserve">Antonín</t>
  </si>
  <si>
    <t xml:space="preserve">KRÁLOVÁ</t>
  </si>
  <si>
    <t xml:space="preserve">Julie</t>
  </si>
  <si>
    <t xml:space="preserve">KŘENKOVÁ</t>
  </si>
  <si>
    <t xml:space="preserve">Nicol</t>
  </si>
  <si>
    <t xml:space="preserve">LIŠKA</t>
  </si>
  <si>
    <t xml:space="preserve">MACÁN</t>
  </si>
  <si>
    <t xml:space="preserve">Karel</t>
  </si>
  <si>
    <t xml:space="preserve">MACÁNOVÁ</t>
  </si>
  <si>
    <t xml:space="preserve">Markéta</t>
  </si>
  <si>
    <t xml:space="preserve">Maxmilian JUNEK</t>
  </si>
  <si>
    <t xml:space="preserve">MENCL</t>
  </si>
  <si>
    <t xml:space="preserve">Felix</t>
  </si>
  <si>
    <t xml:space="preserve">MIKŠANÍKOVÁ</t>
  </si>
  <si>
    <t xml:space="preserve">Natálie</t>
  </si>
  <si>
    <t xml:space="preserve">ACK Stará Ves nad Ondřejnicí</t>
  </si>
  <si>
    <t xml:space="preserve">OSIČKA</t>
  </si>
  <si>
    <t xml:space="preserve">PÁV</t>
  </si>
  <si>
    <t xml:space="preserve">PROCHÁZKA</t>
  </si>
  <si>
    <t xml:space="preserve">PSZCZOLARSKI</t>
  </si>
  <si>
    <t xml:space="preserve">Wojciech</t>
  </si>
  <si>
    <t xml:space="preserve">REH</t>
  </si>
  <si>
    <t xml:space="preserve">SEKANINA</t>
  </si>
  <si>
    <t xml:space="preserve">ŠTEFANOVÁ</t>
  </si>
  <si>
    <t xml:space="preserve">Martina</t>
  </si>
  <si>
    <t xml:space="preserve">VENDOLSKÝ</t>
  </si>
  <si>
    <t xml:space="preserve">KELEMEN Petr</t>
  </si>
  <si>
    <t xml:space="preserve">TEAM DUKLA  PRAHA</t>
  </si>
  <si>
    <t xml:space="preserve">BABOR Daniel</t>
  </si>
  <si>
    <t xml:space="preserve">PARDUS TUFO Prostějov</t>
  </si>
  <si>
    <t xml:space="preserve">RUGOVAC Denis</t>
  </si>
  <si>
    <t xml:space="preserve">VONEŠ Jan</t>
  </si>
  <si>
    <t xml:space="preserve">KRAUS Jan</t>
  </si>
  <si>
    <t xml:space="preserve">KOHOUT Michal</t>
  </si>
  <si>
    <t xml:space="preserve">BÓDAY Šimon</t>
  </si>
  <si>
    <t xml:space="preserve">TJ KOVO PRAHA</t>
  </si>
  <si>
    <t xml:space="preserve">VAVREK Dušan</t>
  </si>
  <si>
    <t xml:space="preserve">KAŇKOVSKÝ Josef</t>
  </si>
  <si>
    <t xml:space="preserve">BIKE TEAM KOLA KAŇKOVSKÝ</t>
  </si>
  <si>
    <t xml:space="preserve">ŠTEMBERK Jáchym</t>
  </si>
  <si>
    <t xml:space="preserve">RBB INVEST FORCE CYCLING TEAM</t>
  </si>
  <si>
    <t xml:space="preserve">KOUDELKA David</t>
  </si>
  <si>
    <t xml:space="preserve">MAXBIKE MISTROVSTVÍ PLANETY - VELKÁ CENA HL. MĚSTA PRAHY
MISTROVSTVÍ ČESKÉ REPUBLIKY 2019</t>
  </si>
  <si>
    <t xml:space="preserve">Datum konání: </t>
  </si>
  <si>
    <t xml:space="preserve">16. - 17. listopadu 2019</t>
  </si>
  <si>
    <t xml:space="preserve">Místo konání: </t>
  </si>
  <si>
    <t xml:space="preserve">Motol (Praha)</t>
  </si>
  <si>
    <t xml:space="preserve">MČR - MUŽI - stíhací družstev</t>
  </si>
  <si>
    <t xml:space="preserve">Qualif. Time</t>
  </si>
  <si>
    <t xml:space="preserve">Final Time</t>
  </si>
  <si>
    <t xml:space="preserve">4:22,184</t>
  </si>
  <si>
    <t xml:space="preserve">4:29,488</t>
  </si>
  <si>
    <t xml:space="preserve">dojeti 2:25,502</t>
  </si>
  <si>
    <t xml:space="preserve">4:30,821</t>
  </si>
  <si>
    <t xml:space="preserve">4:39,423</t>
  </si>
  <si>
    <t xml:space="preserve">dojeti 1:08,134</t>
  </si>
  <si>
    <t xml:space="preserve">Num. of teams:</t>
  </si>
  <si>
    <t xml:space="preserve">Time:</t>
  </si>
  <si>
    <t xml:space="preserve">MČR - MUŽI - bodovací závod (255 laps á 15)</t>
  </si>
  <si>
    <t xml:space="preserve">Kateg.</t>
  </si>
  <si>
    <t xml:space="preserve">Total Points</t>
  </si>
  <si>
    <t xml:space="preserve">Cat.</t>
  </si>
  <si>
    <t xml:space="preserve">B1</t>
  </si>
  <si>
    <t xml:space="preserve">B2</t>
  </si>
  <si>
    <t xml:space="preserve">B3</t>
  </si>
  <si>
    <t xml:space="preserve">B4</t>
  </si>
  <si>
    <t xml:space="preserve">B5</t>
  </si>
  <si>
    <t xml:space="preserve">B6</t>
  </si>
  <si>
    <t xml:space="preserve">B7</t>
  </si>
  <si>
    <t xml:space="preserve">B8</t>
  </si>
  <si>
    <t xml:space="preserve">B9</t>
  </si>
  <si>
    <t xml:space="preserve">B10</t>
  </si>
  <si>
    <t xml:space="preserve">B11</t>
  </si>
  <si>
    <t xml:space="preserve">B12</t>
  </si>
  <si>
    <t xml:space="preserve">B13</t>
  </si>
  <si>
    <t xml:space="preserve">B14</t>
  </si>
  <si>
    <t xml:space="preserve">B15</t>
  </si>
  <si>
    <t xml:space="preserve">B16</t>
  </si>
  <si>
    <t xml:space="preserve">B17</t>
  </si>
  <si>
    <t xml:space="preserve">kola</t>
  </si>
  <si>
    <t xml:space="preserve">DNF</t>
  </si>
  <si>
    <t xml:space="preserve">BIKONUR CYCLING TEAM</t>
  </si>
  <si>
    <t xml:space="preserve">Num. of riders:</t>
  </si>
  <si>
    <t xml:space="preserve">Avs: 48,90 Km/h</t>
  </si>
  <si>
    <t xml:space="preserve">Time: 47:01</t>
  </si>
  <si>
    <t xml:space="preserve">MUŽI - 200m</t>
  </si>
  <si>
    <t xml:space="preserve">Time</t>
  </si>
  <si>
    <t xml:space="preserve">0:10,590</t>
  </si>
  <si>
    <t xml:space="preserve">0:10,591</t>
  </si>
  <si>
    <t xml:space="preserve">0:10,872</t>
  </si>
  <si>
    <t xml:space="preserve">0:10,909</t>
  </si>
  <si>
    <t xml:space="preserve">MUŽI - sprint</t>
  </si>
  <si>
    <t xml:space="preserve">1st heat</t>
  </si>
  <si>
    <t xml:space="preserve">2nd heat</t>
  </si>
  <si>
    <t xml:space="preserve">3rd heat</t>
  </si>
  <si>
    <t xml:space="preserve">Final race - 3rd - 4th place</t>
  </si>
  <si>
    <t xml:space="preserve">0:11,752</t>
  </si>
  <si>
    <t xml:space="preserve">0:11,568</t>
  </si>
  <si>
    <t xml:space="preserve">0:11,704</t>
  </si>
  <si>
    <t xml:space="preserve">Final race - 1st - 2nd place</t>
  </si>
  <si>
    <t xml:space="preserve">0:11,354</t>
  </si>
  <si>
    <t xml:space="preserve">0:11,349</t>
  </si>
  <si>
    <t xml:space="preserve">0:11,444</t>
  </si>
  <si>
    <t xml:space="preserve">MUŽI - keirin</t>
  </si>
  <si>
    <t xml:space="preserve">0:11,415</t>
  </si>
  <si>
    <t xml:space="preserve">MČR - MUŽI - stíhací jednotlivců</t>
  </si>
  <si>
    <t xml:space="preserve">4:38,104</t>
  </si>
  <si>
    <t xml:space="preserve">4:36,127</t>
  </si>
  <si>
    <t xml:space="preserve">4:39,484</t>
  </si>
  <si>
    <t xml:space="preserve">4:41,393</t>
  </si>
  <si>
    <t xml:space="preserve">4:40,048</t>
  </si>
  <si>
    <t xml:space="preserve">1:43,134</t>
  </si>
  <si>
    <t xml:space="preserve">4:44,573</t>
  </si>
  <si>
    <t xml:space="preserve">dostižen</t>
  </si>
  <si>
    <t xml:space="preserve">4:44,795</t>
  </si>
  <si>
    <t xml:space="preserve">4:45,542</t>
  </si>
  <si>
    <t xml:space="preserve">4:46,003</t>
  </si>
  <si>
    <t xml:space="preserve">4:48,276</t>
  </si>
  <si>
    <t xml:space="preserve">4:48,739</t>
  </si>
  <si>
    <t xml:space="preserve">3:03,885</t>
  </si>
  <si>
    <t xml:space="preserve">4:51,565</t>
  </si>
  <si>
    <t xml:space="preserve">4:52,936</t>
  </si>
  <si>
    <t xml:space="preserve">4:58,646</t>
  </si>
  <si>
    <t xml:space="preserve">4:59,612</t>
  </si>
  <si>
    <t xml:space="preserve">5:03,166</t>
  </si>
  <si>
    <t xml:space="preserve">MČR - ŽÁCI - vylučovací závod</t>
  </si>
  <si>
    <t xml:space="preserve">MČR - KADETI - vylučovací závod</t>
  </si>
  <si>
    <t xml:space="preserve">DNS</t>
  </si>
  <si>
    <t xml:space="preserve">MČR - ŽÁKYNĚ - vylučovací závod</t>
  </si>
  <si>
    <t xml:space="preserve">MČR - JUNIOŘI - vylučovací závod</t>
  </si>
  <si>
    <t xml:space="preserve">MČR - KADETKY - vylučovací závod</t>
  </si>
  <si>
    <t xml:space="preserve">MČR - MUŽI - vylučovací závod</t>
  </si>
  <si>
    <t xml:space="preserve">MČR - ŽENY A JUNIORKY - vylučovací závod</t>
  </si>
  <si>
    <t xml:space="preserve">pád: 16,26</t>
  </si>
  <si>
    <t xml:space="preserve">MČR - KADETI - vylučovací závod /rozjížďky A/</t>
  </si>
  <si>
    <t xml:space="preserve">MČR - KADETI - vylučovací závod /rozjížďky B/</t>
  </si>
  <si>
    <t xml:space="preserve">MČR - MUŽI - vylučovací závod    /rozjížďky/</t>
  </si>
  <si>
    <t xml:space="preserve">a</t>
  </si>
  <si>
    <t xml:space="preserve">A</t>
  </si>
  <si>
    <t xml:space="preserve">b</t>
  </si>
  <si>
    <t xml:space="preserve">B</t>
  </si>
  <si>
    <t xml:space="preserve">BOHUSLÁVEK</t>
  </si>
  <si>
    <t xml:space="preserve">BIKROSCLUB ŘEPY</t>
  </si>
  <si>
    <t xml:space="preserve">MAXBIKE MISTROVSTVÍ PLANETY
VELKÁ CENA HL. MĚSTA PRAHY</t>
  </si>
  <si>
    <t xml:space="preserve">OMNIUM - ŽÁCI</t>
  </si>
  <si>
    <t xml:space="preserve">Scratch (20 laps)</t>
  </si>
  <si>
    <t xml:space="preserve">Tempo race</t>
  </si>
  <si>
    <t xml:space="preserve">It. Elimination</t>
  </si>
  <si>
    <t xml:space="preserve">Pnts-Om</t>
  </si>
  <si>
    <t xml:space="preserve">TR</t>
  </si>
  <si>
    <t xml:space="preserve">Om</t>
  </si>
  <si>
    <t xml:space="preserve">Pts-TR</t>
  </si>
  <si>
    <t xml:space="preserve">OMNIUM - ŽÁKYNĚ A MLADŠÍ ŽÁCI</t>
  </si>
  <si>
    <t xml:space="preserve">OMNIUM - KADETKY</t>
  </si>
  <si>
    <t xml:space="preserve">Scratch (26 laps)</t>
  </si>
  <si>
    <t xml:space="preserve">pád: 16, 21</t>
  </si>
  <si>
    <t xml:space="preserve">OMNIUM - KADETI</t>
  </si>
  <si>
    <t xml:space="preserve">Scratch (32 laps)</t>
  </si>
  <si>
    <t xml:space="preserve">poslední 2 závodníci ze skupiny A byli přesunuti do B s odpočtem 18 omn. bodů a naopak</t>
  </si>
  <si>
    <t xml:space="preserve">Warning: 6</t>
  </si>
  <si>
    <t xml:space="preserve">Pád: 31, 17</t>
  </si>
  <si>
    <t xml:space="preserve">OMNIUM - KADETI "B"</t>
  </si>
  <si>
    <t xml:space="preserve">A19</t>
  </si>
  <si>
    <t xml:space="preserve">ADNF</t>
  </si>
  <si>
    <t xml:space="preserve">A1</t>
  </si>
  <si>
    <t xml:space="preserve">A3</t>
  </si>
  <si>
    <t xml:space="preserve">A12</t>
  </si>
  <si>
    <t xml:space="preserve">OMNIUM - JUNIOŘI</t>
  </si>
  <si>
    <t xml:space="preserve">Scratch (50 laps)</t>
  </si>
  <si>
    <t xml:space="preserve">OMNIUM - JUNIORKY A ŽENY</t>
  </si>
  <si>
    <t xml:space="preserve">ŽÁCI - madison</t>
  </si>
  <si>
    <t xml:space="preserve">KADETI - madison  /skupina "B"/</t>
  </si>
  <si>
    <t xml:space="preserve"> +/-</t>
  </si>
  <si>
    <t xml:space="preserve">ŽÁKYNĚ A KADETKY - madison</t>
  </si>
  <si>
    <t xml:space="preserve">KADETI - madison  /skupina "A"/</t>
  </si>
  <si>
    <t xml:space="preserve">JUNIOŘI - madison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</si>
</sst>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General"/>
    <numFmt numFmtId="167" formatCode="[$-405]H:MM"/>
    <numFmt numFmtId="168" formatCode="0_);\(0\)"/>
    <numFmt numFmtId="169" formatCode="[H]:MM:SS"/>
  </numFmts>
  <fonts count="28">
    <font>
      <sz val="11"/>
      <color rgb="FF000000"/>
      <name val="Calibri"/>
      <family val="0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Arial Narrow"/>
      <family val="0"/>
      <charset val="1"/>
    </font>
    <font>
      <b val="true"/>
      <sz val="9"/>
      <color rgb="FF000000"/>
      <name val="Arial Narrow"/>
      <family val="0"/>
      <charset val="1"/>
    </font>
    <font>
      <sz val="11"/>
      <color rgb="FF000000"/>
      <name val="Arial Narrow"/>
      <family val="0"/>
      <charset val="1"/>
    </font>
    <font>
      <sz val="9"/>
      <color rgb="FF000000"/>
      <name val="Arial Narrow"/>
      <family val="0"/>
      <charset val="1"/>
    </font>
    <font>
      <b val="true"/>
      <sz val="19"/>
      <color rgb="FF000000"/>
      <name val="Arial Narrow"/>
      <family val="0"/>
      <charset val="1"/>
    </font>
    <font>
      <sz val="12"/>
      <color rgb="FF000000"/>
      <name val="Arial Narrow"/>
      <family val="0"/>
      <charset val="1"/>
    </font>
    <font>
      <b val="true"/>
      <sz val="24"/>
      <color rgb="FF000000"/>
      <name val="Arial Narrow"/>
      <family val="0"/>
      <charset val="1"/>
    </font>
    <font>
      <b val="true"/>
      <sz val="16"/>
      <color rgb="FF000000"/>
      <name val="Arial Narrow"/>
      <family val="0"/>
      <charset val="1"/>
    </font>
    <font>
      <sz val="10"/>
      <color rgb="FF000000"/>
      <name val="Arial Narrow"/>
      <family val="0"/>
      <charset val="1"/>
    </font>
    <font>
      <b val="true"/>
      <sz val="10"/>
      <color rgb="FFFFFFFF"/>
      <name val="Arial Narrow"/>
      <family val="0"/>
      <charset val="1"/>
    </font>
    <font>
      <sz val="10"/>
      <color rgb="FFFFFFFF"/>
      <name val="Arial Narrow"/>
      <family val="0"/>
      <charset val="1"/>
    </font>
    <font>
      <sz val="11"/>
      <color rgb="FFFFFFFF"/>
      <name val="Arial Narrow"/>
      <family val="0"/>
      <charset val="1"/>
    </font>
    <font>
      <b val="true"/>
      <sz val="10"/>
      <color rgb="FF000000"/>
      <name val="Arial Narrow"/>
      <family val="0"/>
      <charset val="1"/>
    </font>
    <font>
      <sz val="11"/>
      <color rgb="FF7F7F7F"/>
      <name val="Arial Narrow"/>
      <family val="0"/>
      <charset val="1"/>
    </font>
    <font>
      <b val="true"/>
      <sz val="12"/>
      <color rgb="FF000000"/>
      <name val="Arial Narrow"/>
      <family val="0"/>
      <charset val="1"/>
    </font>
    <font>
      <b val="true"/>
      <sz val="8"/>
      <color rgb="FF000000"/>
      <name val="Arial Narrow"/>
      <family val="0"/>
      <charset val="1"/>
    </font>
    <font>
      <sz val="10"/>
      <color rgb="FF000000"/>
      <name val="Calibri"/>
      <family val="0"/>
      <charset val="1"/>
    </font>
    <font>
      <sz val="8"/>
      <color rgb="FF7F7F7F"/>
      <name val="Arial Narrow"/>
      <family val="0"/>
      <charset val="1"/>
    </font>
    <font>
      <sz val="11"/>
      <color rgb="FF434343"/>
      <name val="Arial Narrow"/>
      <family val="0"/>
      <charset val="1"/>
    </font>
    <font>
      <b val="true"/>
      <sz val="22"/>
      <color rgb="FF000000"/>
      <name val="Arial Narrow"/>
      <family val="0"/>
      <charset val="1"/>
    </font>
    <font>
      <sz val="8"/>
      <color rgb="FF000000"/>
      <name val="Arial Narrow"/>
      <family val="0"/>
      <charset val="1"/>
    </font>
    <font>
      <sz val="12"/>
      <color rgb="FFFFFFFF"/>
      <name val="Arial Narrow"/>
      <family val="0"/>
      <charset val="1"/>
    </font>
    <font>
      <b val="true"/>
      <sz val="10"/>
      <color rgb="FF000000"/>
      <name val="Arial"/>
      <family val="0"/>
      <charset val="1"/>
    </font>
    <font>
      <sz val="11"/>
      <color rgb="FF3A3838"/>
      <name val="Arial Narrow"/>
      <family val="0"/>
      <charset val="1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434343"/>
        <bgColor rgb="FF3A3838"/>
      </patternFill>
    </fill>
    <fill>
      <patternFill patternType="solid">
        <fgColor rgb="FFF3F3F3"/>
        <bgColor rgb="FFF2F2F2"/>
      </patternFill>
    </fill>
    <fill>
      <patternFill patternType="solid">
        <fgColor rgb="FFC55A11"/>
        <bgColor rgb="FFE06666"/>
      </patternFill>
    </fill>
    <fill>
      <patternFill patternType="solid">
        <fgColor rgb="FFF2F2F2"/>
        <bgColor rgb="FFF3F3F3"/>
      </patternFill>
    </fill>
    <fill>
      <patternFill patternType="solid">
        <fgColor rgb="FFD9D9D9"/>
        <bgColor rgb="FFF2F2F2"/>
      </patternFill>
    </fill>
    <fill>
      <patternFill patternType="solid">
        <fgColor rgb="FFFFFFFF"/>
        <bgColor rgb="FFF3F3F3"/>
      </patternFill>
    </fill>
    <fill>
      <patternFill patternType="solid">
        <fgColor rgb="FFE06666"/>
        <bgColor rgb="FFC55A11"/>
      </patternFill>
    </fill>
  </fills>
  <borders count="10">
    <border diagonalUp="false" diagonalDown="false">
      <left/>
      <right/>
      <top/>
      <bottom/>
      <diagonal/>
    </border>
    <border diagonalUp="false" diagonalDown="false">
      <left/>
      <right/>
      <top/>
      <bottom style="thick"/>
      <diagonal/>
    </border>
    <border diagonalUp="false" diagonalDown="false">
      <left/>
      <right/>
      <top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hair"/>
      <bottom style="hair"/>
      <diagonal/>
    </border>
    <border diagonalUp="false" diagonalDown="false">
      <left/>
      <right style="medium"/>
      <top style="hair"/>
      <bottom style="hair"/>
      <diagonal/>
    </border>
    <border diagonalUp="false" diagonalDown="false">
      <left/>
      <right/>
      <top style="hair"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3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3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5" fillId="3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2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7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8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4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2" fillId="4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4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4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7" fillId="4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9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4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1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22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2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18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3" fillId="3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8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2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5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6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6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6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6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6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2" fillId="6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9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6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6" fillId="6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6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2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9" fillId="6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9" fillId="0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9" fillId="6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9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6" fillId="6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9" fillId="6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6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7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7" fillId="4" borderId="5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27" fillId="8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9" fillId="4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8" fontId="12" fillId="9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2" fillId="8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93C47D"/>
      <rgbColor rgb="FF7F7F7F"/>
      <rgbColor rgb="FF6FA8DC"/>
      <rgbColor rgb="FF993366"/>
      <rgbColor rgb="FFF3F3F3"/>
      <rgbColor rgb="FFF2F2F2"/>
      <rgbColor rgb="FF660066"/>
      <rgbColor rgb="FFE06666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D966"/>
      <rgbColor rgb="FF3366FF"/>
      <rgbColor rgb="FF33CCCC"/>
      <rgbColor rgb="FF99CC00"/>
      <rgbColor rgb="FFFFCC00"/>
      <rgbColor rgb="FFFF9900"/>
      <rgbColor rgb="FFC55A11"/>
      <rgbColor rgb="FF666699"/>
      <rgbColor rgb="FF969696"/>
      <rgbColor rgb="FF003366"/>
      <rgbColor rgb="FF339966"/>
      <rgbColor rgb="FF003300"/>
      <rgbColor rgb="FF434343"/>
      <rgbColor rgb="FF993300"/>
      <rgbColor rgb="FF993366"/>
      <rgbColor rgb="FF333399"/>
      <rgbColor rgb="FF3A3838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Relationship Id="rId4" Type="http://schemas.openxmlformats.org/officeDocument/2006/relationships/image" Target="../media/image4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5.png"/><Relationship Id="rId2" Type="http://schemas.openxmlformats.org/officeDocument/2006/relationships/image" Target="../media/image6.png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image" Target="../media/image7.png"/><Relationship Id="rId2" Type="http://schemas.openxmlformats.org/officeDocument/2006/relationships/image" Target="../media/image8.png"/><Relationship Id="rId3" Type="http://schemas.openxmlformats.org/officeDocument/2006/relationships/image" Target="../media/image9.png"/><Relationship Id="rId4" Type="http://schemas.openxmlformats.org/officeDocument/2006/relationships/image" Target="../media/image10.png"/><Relationship Id="rId5" Type="http://schemas.openxmlformats.org/officeDocument/2006/relationships/image" Target="../media/image11.png"/><Relationship Id="rId6" Type="http://schemas.openxmlformats.org/officeDocument/2006/relationships/image" Target="../media/image12.png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image" Target="../media/image13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171360</xdr:colOff>
      <xdr:row>56</xdr:row>
      <xdr:rowOff>28440</xdr:rowOff>
    </xdr:from>
    <xdr:to>
      <xdr:col>3</xdr:col>
      <xdr:colOff>1518120</xdr:colOff>
      <xdr:row>58</xdr:row>
      <xdr:rowOff>142560</xdr:rowOff>
    </xdr:to>
    <xdr:pic>
      <xdr:nvPicPr>
        <xdr:cNvPr id="0" name="image1.png" descr=""/>
        <xdr:cNvPicPr/>
      </xdr:nvPicPr>
      <xdr:blipFill>
        <a:blip r:embed="rId1"/>
        <a:stretch/>
      </xdr:blipFill>
      <xdr:spPr>
        <a:xfrm>
          <a:off x="171360" y="12258360"/>
          <a:ext cx="3171600" cy="51408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4</xdr:col>
      <xdr:colOff>257040</xdr:colOff>
      <xdr:row>56</xdr:row>
      <xdr:rowOff>19080</xdr:rowOff>
    </xdr:from>
    <xdr:to>
      <xdr:col>7</xdr:col>
      <xdr:colOff>543960</xdr:colOff>
      <xdr:row>58</xdr:row>
      <xdr:rowOff>133200</xdr:rowOff>
    </xdr:to>
    <xdr:pic>
      <xdr:nvPicPr>
        <xdr:cNvPr id="1" name="image3.png" descr=""/>
        <xdr:cNvPicPr/>
      </xdr:nvPicPr>
      <xdr:blipFill>
        <a:blip r:embed="rId2"/>
        <a:stretch/>
      </xdr:blipFill>
      <xdr:spPr>
        <a:xfrm>
          <a:off x="3674520" y="12249000"/>
          <a:ext cx="3733560" cy="51408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0</xdr:col>
      <xdr:colOff>76320</xdr:colOff>
      <xdr:row>113</xdr:row>
      <xdr:rowOff>28440</xdr:rowOff>
    </xdr:from>
    <xdr:to>
      <xdr:col>3</xdr:col>
      <xdr:colOff>1423080</xdr:colOff>
      <xdr:row>115</xdr:row>
      <xdr:rowOff>142560</xdr:rowOff>
    </xdr:to>
    <xdr:pic>
      <xdr:nvPicPr>
        <xdr:cNvPr id="2" name="image1.png" descr=""/>
        <xdr:cNvPicPr/>
      </xdr:nvPicPr>
      <xdr:blipFill>
        <a:blip r:embed="rId3"/>
        <a:stretch/>
      </xdr:blipFill>
      <xdr:spPr>
        <a:xfrm>
          <a:off x="76320" y="24002640"/>
          <a:ext cx="3171600" cy="51408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4</xdr:col>
      <xdr:colOff>171360</xdr:colOff>
      <xdr:row>113</xdr:row>
      <xdr:rowOff>19080</xdr:rowOff>
    </xdr:from>
    <xdr:to>
      <xdr:col>7</xdr:col>
      <xdr:colOff>458280</xdr:colOff>
      <xdr:row>115</xdr:row>
      <xdr:rowOff>133200</xdr:rowOff>
    </xdr:to>
    <xdr:pic>
      <xdr:nvPicPr>
        <xdr:cNvPr id="3" name="image3.png" descr=""/>
        <xdr:cNvPicPr/>
      </xdr:nvPicPr>
      <xdr:blipFill>
        <a:blip r:embed="rId4"/>
        <a:stretch/>
      </xdr:blipFill>
      <xdr:spPr>
        <a:xfrm>
          <a:off x="3588840" y="23993280"/>
          <a:ext cx="3733560" cy="5140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10</xdr:col>
      <xdr:colOff>66600</xdr:colOff>
      <xdr:row>28</xdr:row>
      <xdr:rowOff>190440</xdr:rowOff>
    </xdr:from>
    <xdr:to>
      <xdr:col>14</xdr:col>
      <xdr:colOff>1262160</xdr:colOff>
      <xdr:row>36</xdr:row>
      <xdr:rowOff>151920</xdr:rowOff>
    </xdr:to>
    <xdr:pic>
      <xdr:nvPicPr>
        <xdr:cNvPr id="4" name="image2.png" descr=""/>
        <xdr:cNvPicPr/>
      </xdr:nvPicPr>
      <xdr:blipFill>
        <a:blip r:embed="rId1"/>
        <a:stretch/>
      </xdr:blipFill>
      <xdr:spPr>
        <a:xfrm>
          <a:off x="8464320" y="6448320"/>
          <a:ext cx="5086080" cy="156168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11</xdr:col>
      <xdr:colOff>162000</xdr:colOff>
      <xdr:row>81</xdr:row>
      <xdr:rowOff>76320</xdr:rowOff>
    </xdr:from>
    <xdr:to>
      <xdr:col>15</xdr:col>
      <xdr:colOff>188640</xdr:colOff>
      <xdr:row>89</xdr:row>
      <xdr:rowOff>37800</xdr:rowOff>
    </xdr:to>
    <xdr:pic>
      <xdr:nvPicPr>
        <xdr:cNvPr id="5" name="image2.png" descr=""/>
        <xdr:cNvPicPr/>
      </xdr:nvPicPr>
      <xdr:blipFill>
        <a:blip r:embed="rId2"/>
        <a:stretch/>
      </xdr:blipFill>
      <xdr:spPr>
        <a:xfrm>
          <a:off x="8952840" y="17564040"/>
          <a:ext cx="5086080" cy="15616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76320</xdr:colOff>
      <xdr:row>0</xdr:row>
      <xdr:rowOff>209520</xdr:rowOff>
    </xdr:from>
    <xdr:to>
      <xdr:col>3</xdr:col>
      <xdr:colOff>927720</xdr:colOff>
      <xdr:row>0</xdr:row>
      <xdr:rowOff>637920</xdr:rowOff>
    </xdr:to>
    <xdr:pic>
      <xdr:nvPicPr>
        <xdr:cNvPr id="6" name="image1.png" descr=""/>
        <xdr:cNvPicPr/>
      </xdr:nvPicPr>
      <xdr:blipFill>
        <a:blip r:embed="rId1"/>
        <a:stretch/>
      </xdr:blipFill>
      <xdr:spPr>
        <a:xfrm>
          <a:off x="76320" y="209520"/>
          <a:ext cx="2676240" cy="42840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10</xdr:col>
      <xdr:colOff>285840</xdr:colOff>
      <xdr:row>0</xdr:row>
      <xdr:rowOff>219240</xdr:rowOff>
    </xdr:from>
    <xdr:to>
      <xdr:col>63</xdr:col>
      <xdr:colOff>416520</xdr:colOff>
      <xdr:row>0</xdr:row>
      <xdr:rowOff>590400</xdr:rowOff>
    </xdr:to>
    <xdr:pic>
      <xdr:nvPicPr>
        <xdr:cNvPr id="7" name="image3.png" descr=""/>
        <xdr:cNvPicPr/>
      </xdr:nvPicPr>
      <xdr:blipFill>
        <a:blip r:embed="rId2"/>
        <a:stretch/>
      </xdr:blipFill>
      <xdr:spPr>
        <a:xfrm>
          <a:off x="7654680" y="219240"/>
          <a:ext cx="2790360" cy="37116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0</xdr:col>
      <xdr:colOff>76320</xdr:colOff>
      <xdr:row>73</xdr:row>
      <xdr:rowOff>200160</xdr:rowOff>
    </xdr:from>
    <xdr:to>
      <xdr:col>3</xdr:col>
      <xdr:colOff>927720</xdr:colOff>
      <xdr:row>73</xdr:row>
      <xdr:rowOff>628560</xdr:rowOff>
    </xdr:to>
    <xdr:pic>
      <xdr:nvPicPr>
        <xdr:cNvPr id="8" name="image1.png" descr=""/>
        <xdr:cNvPicPr/>
      </xdr:nvPicPr>
      <xdr:blipFill>
        <a:blip r:embed="rId3"/>
        <a:stretch/>
      </xdr:blipFill>
      <xdr:spPr>
        <a:xfrm>
          <a:off x="76320" y="16239960"/>
          <a:ext cx="2676240" cy="42840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10</xdr:col>
      <xdr:colOff>285840</xdr:colOff>
      <xdr:row>73</xdr:row>
      <xdr:rowOff>266760</xdr:rowOff>
    </xdr:from>
    <xdr:to>
      <xdr:col>63</xdr:col>
      <xdr:colOff>416520</xdr:colOff>
      <xdr:row>73</xdr:row>
      <xdr:rowOff>637920</xdr:rowOff>
    </xdr:to>
    <xdr:pic>
      <xdr:nvPicPr>
        <xdr:cNvPr id="9" name="image3.png" descr=""/>
        <xdr:cNvPicPr/>
      </xdr:nvPicPr>
      <xdr:blipFill>
        <a:blip r:embed="rId4"/>
        <a:stretch/>
      </xdr:blipFill>
      <xdr:spPr>
        <a:xfrm>
          <a:off x="7654680" y="16306560"/>
          <a:ext cx="2790360" cy="37116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0</xdr:col>
      <xdr:colOff>76320</xdr:colOff>
      <xdr:row>154</xdr:row>
      <xdr:rowOff>85680</xdr:rowOff>
    </xdr:from>
    <xdr:to>
      <xdr:col>3</xdr:col>
      <xdr:colOff>927720</xdr:colOff>
      <xdr:row>154</xdr:row>
      <xdr:rowOff>514080</xdr:rowOff>
    </xdr:to>
    <xdr:pic>
      <xdr:nvPicPr>
        <xdr:cNvPr id="10" name="image1.png" descr=""/>
        <xdr:cNvPicPr/>
      </xdr:nvPicPr>
      <xdr:blipFill>
        <a:blip r:embed="rId5"/>
        <a:stretch/>
      </xdr:blipFill>
      <xdr:spPr>
        <a:xfrm>
          <a:off x="76320" y="33622920"/>
          <a:ext cx="2676240" cy="42840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10</xdr:col>
      <xdr:colOff>285840</xdr:colOff>
      <xdr:row>154</xdr:row>
      <xdr:rowOff>162000</xdr:rowOff>
    </xdr:from>
    <xdr:to>
      <xdr:col>63</xdr:col>
      <xdr:colOff>416520</xdr:colOff>
      <xdr:row>154</xdr:row>
      <xdr:rowOff>533160</xdr:rowOff>
    </xdr:to>
    <xdr:pic>
      <xdr:nvPicPr>
        <xdr:cNvPr id="11" name="image3.png" descr=""/>
        <xdr:cNvPicPr/>
      </xdr:nvPicPr>
      <xdr:blipFill>
        <a:blip r:embed="rId6"/>
        <a:stretch/>
      </xdr:blipFill>
      <xdr:spPr>
        <a:xfrm>
          <a:off x="7654680" y="33699240"/>
          <a:ext cx="2790360" cy="3711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23</xdr:col>
      <xdr:colOff>28440</xdr:colOff>
      <xdr:row>53</xdr:row>
      <xdr:rowOff>85680</xdr:rowOff>
    </xdr:from>
    <xdr:to>
      <xdr:col>28</xdr:col>
      <xdr:colOff>688680</xdr:colOff>
      <xdr:row>61</xdr:row>
      <xdr:rowOff>47160</xdr:rowOff>
    </xdr:to>
    <xdr:pic>
      <xdr:nvPicPr>
        <xdr:cNvPr id="12" name="image2.png" descr=""/>
        <xdr:cNvPicPr/>
      </xdr:nvPicPr>
      <xdr:blipFill>
        <a:blip r:embed="rId1"/>
        <a:stretch/>
      </xdr:blipFill>
      <xdr:spPr>
        <a:xfrm>
          <a:off x="12103560" y="11315520"/>
          <a:ext cx="5086080" cy="15616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63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2" min="1" style="0" width="5.43"/>
    <col collapsed="false" customWidth="true" hidden="false" outlineLevel="0" max="3" min="3" style="0" width="16.57"/>
    <col collapsed="false" customWidth="true" hidden="false" outlineLevel="0" max="4" min="4" style="0" width="14.01"/>
    <col collapsed="false" customWidth="true" hidden="false" outlineLevel="0" max="5" min="5" style="0" width="14.7"/>
    <col collapsed="false" customWidth="true" hidden="false" outlineLevel="0" max="6" min="6" style="0" width="31.01"/>
    <col collapsed="false" customWidth="true" hidden="false" outlineLevel="0" max="7" min="7" style="0" width="11.57"/>
    <col collapsed="false" customWidth="true" hidden="false" outlineLevel="0" max="8" min="8" style="0" width="3.43"/>
    <col collapsed="false" customWidth="true" hidden="false" outlineLevel="0" max="9" min="9" style="0" width="8.86"/>
    <col collapsed="false" customWidth="true" hidden="false" outlineLevel="0" max="26" min="10" style="0" width="8.71"/>
    <col collapsed="false" customWidth="true" hidden="false" outlineLevel="0" max="1025" min="27" style="0" width="14.43"/>
  </cols>
  <sheetData>
    <row r="1" customFormat="false" ht="1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3"/>
    </row>
    <row r="2" customFormat="false" ht="15" hidden="false" customHeight="false" outlineLevel="0" collapsed="false">
      <c r="A2" s="4" t="s">
        <v>9</v>
      </c>
      <c r="B2" s="4" t="s">
        <v>10</v>
      </c>
      <c r="C2" s="4" t="s">
        <v>2</v>
      </c>
      <c r="D2" s="5" t="s">
        <v>11</v>
      </c>
      <c r="E2" s="4" t="s">
        <v>12</v>
      </c>
      <c r="F2" s="4" t="s">
        <v>13</v>
      </c>
      <c r="G2" s="4" t="s">
        <v>14</v>
      </c>
      <c r="H2" s="4" t="s">
        <v>7</v>
      </c>
      <c r="I2" s="4" t="s">
        <v>15</v>
      </c>
      <c r="J2" s="3"/>
    </row>
    <row r="3" customFormat="false" ht="15" hidden="false" customHeight="false" outlineLevel="0" collapsed="false">
      <c r="A3" s="3"/>
      <c r="B3" s="3"/>
      <c r="C3" s="6"/>
      <c r="D3" s="7"/>
      <c r="E3" s="3"/>
      <c r="F3" s="3"/>
      <c r="G3" s="8"/>
      <c r="H3" s="3"/>
      <c r="I3" s="3"/>
      <c r="J3" s="3"/>
    </row>
    <row r="4" customFormat="false" ht="15" hidden="false" customHeight="false" outlineLevel="0" collapsed="false">
      <c r="A4" s="3" t="s">
        <v>16</v>
      </c>
      <c r="B4" s="3" t="n">
        <v>52</v>
      </c>
      <c r="C4" s="6" t="n">
        <v>10047382662</v>
      </c>
      <c r="D4" s="7" t="s">
        <v>17</v>
      </c>
      <c r="E4" s="3" t="s">
        <v>18</v>
      </c>
      <c r="F4" s="3" t="s">
        <v>19</v>
      </c>
      <c r="G4" s="8" t="s">
        <v>20</v>
      </c>
      <c r="H4" s="3"/>
      <c r="I4" s="3" t="n">
        <v>2006</v>
      </c>
      <c r="J4" s="3"/>
    </row>
    <row r="5" customFormat="false" ht="15" hidden="false" customHeight="false" outlineLevel="0" collapsed="false">
      <c r="A5" s="3" t="s">
        <v>16</v>
      </c>
      <c r="B5" s="3" t="n">
        <v>53</v>
      </c>
      <c r="C5" s="6" t="n">
        <v>10047329920</v>
      </c>
      <c r="D5" s="7" t="s">
        <v>21</v>
      </c>
      <c r="E5" s="3" t="s">
        <v>22</v>
      </c>
      <c r="F5" s="3" t="s">
        <v>19</v>
      </c>
      <c r="G5" s="8" t="s">
        <v>20</v>
      </c>
      <c r="H5" s="3"/>
      <c r="I5" s="3" t="n">
        <v>2006</v>
      </c>
      <c r="J5" s="3"/>
    </row>
    <row r="6" customFormat="false" ht="15" hidden="false" customHeight="false" outlineLevel="0" collapsed="false">
      <c r="A6" s="3" t="s">
        <v>16</v>
      </c>
      <c r="B6" s="3" t="n">
        <v>54</v>
      </c>
      <c r="C6" s="6" t="n">
        <v>10044483978</v>
      </c>
      <c r="D6" s="7" t="s">
        <v>23</v>
      </c>
      <c r="E6" s="3" t="s">
        <v>24</v>
      </c>
      <c r="F6" s="3" t="s">
        <v>19</v>
      </c>
      <c r="G6" s="8" t="s">
        <v>25</v>
      </c>
      <c r="H6" s="3"/>
      <c r="I6" s="3" t="n">
        <v>2009</v>
      </c>
      <c r="J6" s="3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customFormat="false" ht="15" hidden="false" customHeight="false" outlineLevel="0" collapsed="false">
      <c r="A7" s="3" t="s">
        <v>16</v>
      </c>
      <c r="B7" s="3" t="n">
        <v>55</v>
      </c>
      <c r="C7" s="6" t="n">
        <v>10092303463</v>
      </c>
      <c r="D7" s="7" t="s">
        <v>26</v>
      </c>
      <c r="E7" s="3" t="s">
        <v>18</v>
      </c>
      <c r="F7" s="3" t="s">
        <v>19</v>
      </c>
      <c r="G7" s="8" t="s">
        <v>20</v>
      </c>
      <c r="H7" s="3"/>
      <c r="I7" s="3" t="n">
        <v>2007</v>
      </c>
      <c r="J7" s="3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customFormat="false" ht="15" hidden="false" customHeight="false" outlineLevel="0" collapsed="false">
      <c r="A8" s="3" t="s">
        <v>16</v>
      </c>
      <c r="B8" s="3" t="n">
        <v>56</v>
      </c>
      <c r="C8" s="6" t="n">
        <v>10089250185</v>
      </c>
      <c r="D8" s="7" t="s">
        <v>17</v>
      </c>
      <c r="E8" s="3" t="s">
        <v>27</v>
      </c>
      <c r="F8" s="3" t="s">
        <v>19</v>
      </c>
      <c r="G8" s="8" t="s">
        <v>25</v>
      </c>
      <c r="H8" s="3"/>
      <c r="I8" s="3" t="n">
        <v>2010</v>
      </c>
      <c r="J8" s="3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customFormat="false" ht="15" hidden="false" customHeight="false" outlineLevel="0" collapsed="false">
      <c r="A9" s="3" t="s">
        <v>16</v>
      </c>
      <c r="B9" s="3" t="n">
        <v>57</v>
      </c>
      <c r="C9" s="6" t="n">
        <v>10081189990</v>
      </c>
      <c r="D9" s="7" t="s">
        <v>21</v>
      </c>
      <c r="E9" s="3" t="s">
        <v>28</v>
      </c>
      <c r="F9" s="3" t="s">
        <v>19</v>
      </c>
      <c r="G9" s="8" t="s">
        <v>25</v>
      </c>
      <c r="H9" s="3"/>
      <c r="I9" s="3" t="n">
        <v>2009</v>
      </c>
      <c r="J9" s="3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customFormat="false" ht="15" hidden="false" customHeight="false" outlineLevel="0" collapsed="false">
      <c r="A10" s="3" t="s">
        <v>16</v>
      </c>
      <c r="B10" s="3" t="n">
        <v>58</v>
      </c>
      <c r="C10" s="6" t="n">
        <v>10089251195</v>
      </c>
      <c r="D10" s="7" t="s">
        <v>29</v>
      </c>
      <c r="E10" s="3" t="s">
        <v>30</v>
      </c>
      <c r="F10" s="3" t="s">
        <v>19</v>
      </c>
      <c r="G10" s="8" t="s">
        <v>25</v>
      </c>
      <c r="H10" s="3"/>
      <c r="I10" s="3" t="n">
        <v>2010</v>
      </c>
      <c r="J10" s="3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customFormat="false" ht="15" hidden="false" customHeight="false" outlineLevel="0" collapsed="false">
      <c r="A11" s="3" t="s">
        <v>16</v>
      </c>
      <c r="B11" s="3" t="n">
        <v>59</v>
      </c>
      <c r="C11" s="6" t="n">
        <v>10047380743</v>
      </c>
      <c r="D11" s="7" t="s">
        <v>31</v>
      </c>
      <c r="E11" s="3" t="s">
        <v>18</v>
      </c>
      <c r="F11" s="3" t="s">
        <v>32</v>
      </c>
      <c r="G11" s="8" t="s">
        <v>20</v>
      </c>
      <c r="H11" s="3"/>
      <c r="I11" s="3" t="n">
        <v>2006</v>
      </c>
      <c r="J11" s="3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customFormat="false" ht="15" hidden="false" customHeight="false" outlineLevel="0" collapsed="false">
      <c r="A12" s="3" t="s">
        <v>16</v>
      </c>
      <c r="B12" s="3" t="n">
        <v>60</v>
      </c>
      <c r="C12" s="6" t="n">
        <v>10053648963</v>
      </c>
      <c r="D12" s="7" t="s">
        <v>33</v>
      </c>
      <c r="E12" s="3" t="s">
        <v>34</v>
      </c>
      <c r="F12" s="3" t="s">
        <v>35</v>
      </c>
      <c r="G12" s="8" t="s">
        <v>20</v>
      </c>
      <c r="H12" s="3"/>
      <c r="I12" s="3" t="n">
        <v>2006</v>
      </c>
      <c r="J12" s="3" t="s">
        <v>16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customFormat="false" ht="15" hidden="false" customHeight="false" outlineLevel="0" collapsed="false">
      <c r="A13" s="3" t="s">
        <v>16</v>
      </c>
      <c r="B13" s="3" t="n">
        <v>61</v>
      </c>
      <c r="C13" s="6" t="n">
        <v>10084836988</v>
      </c>
      <c r="D13" s="7" t="s">
        <v>36</v>
      </c>
      <c r="E13" s="3" t="s">
        <v>37</v>
      </c>
      <c r="F13" s="3" t="s">
        <v>38</v>
      </c>
      <c r="G13" s="8" t="s">
        <v>20</v>
      </c>
      <c r="H13" s="3"/>
      <c r="I13" s="3" t="n">
        <v>2006</v>
      </c>
      <c r="J13" s="3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customFormat="false" ht="15" hidden="false" customHeight="false" outlineLevel="0" collapsed="false">
      <c r="A14" s="3" t="s">
        <v>16</v>
      </c>
      <c r="B14" s="3" t="n">
        <v>62</v>
      </c>
      <c r="C14" s="6" t="n">
        <v>10047422472</v>
      </c>
      <c r="D14" s="7" t="s">
        <v>39</v>
      </c>
      <c r="E14" s="3" t="s">
        <v>40</v>
      </c>
      <c r="F14" s="3" t="s">
        <v>32</v>
      </c>
      <c r="G14" s="8" t="s">
        <v>20</v>
      </c>
      <c r="H14" s="3"/>
      <c r="I14" s="3" t="n">
        <v>2006</v>
      </c>
      <c r="J14" s="3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customFormat="false" ht="15" hidden="false" customHeight="false" outlineLevel="0" collapsed="false">
      <c r="A15" s="3" t="s">
        <v>16</v>
      </c>
      <c r="B15" s="3" t="n">
        <v>63</v>
      </c>
      <c r="C15" s="6" t="n">
        <v>10047379127</v>
      </c>
      <c r="D15" s="7" t="s">
        <v>41</v>
      </c>
      <c r="E15" s="3" t="s">
        <v>42</v>
      </c>
      <c r="F15" s="3" t="s">
        <v>43</v>
      </c>
      <c r="G15" s="8" t="s">
        <v>20</v>
      </c>
      <c r="H15" s="3"/>
      <c r="I15" s="3" t="n">
        <v>2006</v>
      </c>
      <c r="J15" s="3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customFormat="false" ht="15" hidden="false" customHeight="false" outlineLevel="0" collapsed="false">
      <c r="A16" s="3" t="s">
        <v>16</v>
      </c>
      <c r="B16" s="3" t="n">
        <v>64</v>
      </c>
      <c r="C16" s="6" t="n">
        <v>10047373467</v>
      </c>
      <c r="D16" s="7" t="s">
        <v>44</v>
      </c>
      <c r="E16" s="3" t="s">
        <v>45</v>
      </c>
      <c r="F16" s="3" t="s">
        <v>32</v>
      </c>
      <c r="G16" s="8" t="s">
        <v>20</v>
      </c>
      <c r="H16" s="3"/>
      <c r="I16" s="3" t="n">
        <v>2006</v>
      </c>
      <c r="J16" s="3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customFormat="false" ht="15" hidden="false" customHeight="false" outlineLevel="0" collapsed="false">
      <c r="A17" s="3" t="s">
        <v>16</v>
      </c>
      <c r="B17" s="3" t="n">
        <v>65</v>
      </c>
      <c r="C17" s="6" t="n">
        <v>10004772683</v>
      </c>
      <c r="D17" s="7" t="s">
        <v>46</v>
      </c>
      <c r="E17" s="3" t="s">
        <v>18</v>
      </c>
      <c r="F17" s="3" t="s">
        <v>38</v>
      </c>
      <c r="G17" s="8" t="s">
        <v>20</v>
      </c>
      <c r="H17" s="3"/>
      <c r="I17" s="3" t="n">
        <v>2006</v>
      </c>
      <c r="J17" s="3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customFormat="false" ht="15" hidden="false" customHeight="false" outlineLevel="0" collapsed="false">
      <c r="A18" s="3" t="s">
        <v>16</v>
      </c>
      <c r="B18" s="3" t="n">
        <v>66</v>
      </c>
      <c r="C18" s="6" t="n">
        <v>10059529082</v>
      </c>
      <c r="D18" s="7" t="s">
        <v>47</v>
      </c>
      <c r="E18" s="3" t="s">
        <v>48</v>
      </c>
      <c r="F18" s="3" t="s">
        <v>49</v>
      </c>
      <c r="G18" s="8" t="s">
        <v>20</v>
      </c>
      <c r="H18" s="3"/>
      <c r="I18" s="3" t="n">
        <v>2006</v>
      </c>
      <c r="J18" s="3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customFormat="false" ht="15" hidden="false" customHeight="false" outlineLevel="0" collapsed="false">
      <c r="A19" s="3" t="s">
        <v>16</v>
      </c>
      <c r="B19" s="3" t="n">
        <v>67</v>
      </c>
      <c r="C19" s="6" t="n">
        <v>10092872935</v>
      </c>
      <c r="D19" s="7" t="s">
        <v>50</v>
      </c>
      <c r="E19" s="3" t="s">
        <v>51</v>
      </c>
      <c r="F19" s="3" t="s">
        <v>35</v>
      </c>
      <c r="G19" s="8" t="s">
        <v>20</v>
      </c>
      <c r="H19" s="3"/>
      <c r="I19" s="3" t="n">
        <v>2006</v>
      </c>
      <c r="J19" s="3" t="s">
        <v>16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customFormat="false" ht="15" hidden="false" customHeight="false" outlineLevel="0" collapsed="false">
      <c r="A20" s="3" t="s">
        <v>16</v>
      </c>
      <c r="B20" s="3" t="n">
        <v>68</v>
      </c>
      <c r="C20" s="6" t="n">
        <v>10047423482</v>
      </c>
      <c r="D20" s="7" t="s">
        <v>52</v>
      </c>
      <c r="E20" s="3" t="s">
        <v>53</v>
      </c>
      <c r="F20" s="3" t="s">
        <v>54</v>
      </c>
      <c r="G20" s="8" t="s">
        <v>20</v>
      </c>
      <c r="H20" s="3"/>
      <c r="I20" s="3" t="n">
        <v>2007</v>
      </c>
      <c r="J20" s="3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customFormat="false" ht="15.75" hidden="false" customHeight="true" outlineLevel="0" collapsed="false">
      <c r="A21" s="3" t="s">
        <v>16</v>
      </c>
      <c r="B21" s="3" t="n">
        <v>71</v>
      </c>
      <c r="C21" s="6" t="n">
        <v>10080169672</v>
      </c>
      <c r="D21" s="7" t="s">
        <v>55</v>
      </c>
      <c r="E21" s="3" t="s">
        <v>56</v>
      </c>
      <c r="F21" s="3" t="s">
        <v>35</v>
      </c>
      <c r="G21" s="8" t="s">
        <v>20</v>
      </c>
      <c r="H21" s="3"/>
      <c r="I21" s="3" t="n">
        <v>2006</v>
      </c>
      <c r="J21" s="3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customFormat="false" ht="15.75" hidden="false" customHeight="true" outlineLevel="0" collapsed="false">
      <c r="A22" s="3" t="s">
        <v>16</v>
      </c>
      <c r="B22" s="3" t="n">
        <v>72</v>
      </c>
      <c r="C22" s="6" t="n">
        <v>10097731625</v>
      </c>
      <c r="D22" s="7" t="s">
        <v>57</v>
      </c>
      <c r="E22" s="3" t="s">
        <v>58</v>
      </c>
      <c r="F22" s="3" t="s">
        <v>59</v>
      </c>
      <c r="G22" s="8" t="s">
        <v>20</v>
      </c>
      <c r="H22" s="3"/>
      <c r="I22" s="3" t="n">
        <v>2006</v>
      </c>
      <c r="J22" s="3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customFormat="false" ht="15.75" hidden="false" customHeight="true" outlineLevel="0" collapsed="false">
      <c r="A23" s="3" t="s">
        <v>16</v>
      </c>
      <c r="B23" s="3" t="n">
        <v>73</v>
      </c>
      <c r="C23" s="6" t="n">
        <v>10080168258</v>
      </c>
      <c r="D23" s="7" t="s">
        <v>60</v>
      </c>
      <c r="E23" s="3" t="s">
        <v>61</v>
      </c>
      <c r="F23" s="3" t="s">
        <v>35</v>
      </c>
      <c r="G23" s="8" t="s">
        <v>20</v>
      </c>
      <c r="H23" s="3"/>
      <c r="I23" s="3" t="n">
        <v>2007</v>
      </c>
      <c r="J23" s="3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customFormat="false" ht="15.75" hidden="false" customHeight="true" outlineLevel="0" collapsed="false">
      <c r="A24" s="3" t="s">
        <v>16</v>
      </c>
      <c r="B24" s="3" t="n">
        <v>75</v>
      </c>
      <c r="C24" s="6" t="n">
        <v>10047406005</v>
      </c>
      <c r="D24" s="7" t="s">
        <v>62</v>
      </c>
      <c r="E24" s="3" t="s">
        <v>63</v>
      </c>
      <c r="F24" s="3" t="s">
        <v>38</v>
      </c>
      <c r="G24" s="8" t="s">
        <v>20</v>
      </c>
      <c r="H24" s="3"/>
      <c r="I24" s="3" t="n">
        <v>2006</v>
      </c>
      <c r="J24" s="3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customFormat="false" ht="15.75" hidden="false" customHeight="true" outlineLevel="0" collapsed="false">
      <c r="A25" s="3" t="s">
        <v>16</v>
      </c>
      <c r="B25" s="3" t="n">
        <v>76</v>
      </c>
      <c r="C25" s="6" t="n">
        <v>10046673754</v>
      </c>
      <c r="D25" s="7" t="s">
        <v>64</v>
      </c>
      <c r="E25" s="3" t="s">
        <v>65</v>
      </c>
      <c r="F25" s="3" t="s">
        <v>66</v>
      </c>
      <c r="G25" s="8" t="s">
        <v>20</v>
      </c>
      <c r="H25" s="3"/>
      <c r="I25" s="3" t="n">
        <v>2007</v>
      </c>
      <c r="J25" s="3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customFormat="false" ht="15.75" hidden="false" customHeight="true" outlineLevel="0" collapsed="false">
      <c r="A26" s="3" t="s">
        <v>16</v>
      </c>
      <c r="B26" s="3" t="n">
        <v>77</v>
      </c>
      <c r="C26" s="6" t="n">
        <v>10053206302</v>
      </c>
      <c r="D26" s="7" t="s">
        <v>67</v>
      </c>
      <c r="E26" s="3" t="s">
        <v>68</v>
      </c>
      <c r="F26" s="3" t="s">
        <v>69</v>
      </c>
      <c r="G26" s="8" t="s">
        <v>20</v>
      </c>
      <c r="H26" s="3"/>
      <c r="I26" s="3" t="n">
        <v>2007</v>
      </c>
      <c r="J26" s="3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customFormat="false" ht="15.75" hidden="false" customHeight="true" outlineLevel="0" collapsed="false">
      <c r="A27" s="3" t="s">
        <v>16</v>
      </c>
      <c r="B27" s="3" t="n">
        <v>78</v>
      </c>
      <c r="C27" s="6" t="n">
        <v>10010959364</v>
      </c>
      <c r="D27" s="7" t="s">
        <v>70</v>
      </c>
      <c r="E27" s="3" t="s">
        <v>48</v>
      </c>
      <c r="F27" s="3" t="s">
        <v>71</v>
      </c>
      <c r="G27" s="8" t="s">
        <v>20</v>
      </c>
      <c r="H27" s="3"/>
      <c r="I27" s="3" t="n">
        <v>2007</v>
      </c>
      <c r="J27" s="3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customFormat="false" ht="15.75" hidden="false" customHeight="true" outlineLevel="0" collapsed="false">
      <c r="A28" s="3" t="s">
        <v>16</v>
      </c>
      <c r="B28" s="3" t="n">
        <v>79</v>
      </c>
      <c r="C28" s="6" t="n">
        <v>10092303564</v>
      </c>
      <c r="D28" s="7" t="s">
        <v>72</v>
      </c>
      <c r="E28" s="3" t="s">
        <v>18</v>
      </c>
      <c r="F28" s="3" t="s">
        <v>19</v>
      </c>
      <c r="G28" s="8" t="s">
        <v>25</v>
      </c>
      <c r="H28" s="3"/>
      <c r="I28" s="3" t="n">
        <v>2010</v>
      </c>
      <c r="J28" s="3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customFormat="false" ht="15.75" hidden="false" customHeight="true" outlineLevel="0" collapsed="false">
      <c r="A29" s="3" t="s">
        <v>16</v>
      </c>
      <c r="B29" s="3" t="n">
        <v>84</v>
      </c>
      <c r="C29" s="6" t="n">
        <v>10084664614</v>
      </c>
      <c r="D29" s="7" t="s">
        <v>73</v>
      </c>
      <c r="E29" s="3" t="s">
        <v>74</v>
      </c>
      <c r="F29" s="3" t="s">
        <v>19</v>
      </c>
      <c r="G29" s="8" t="s">
        <v>25</v>
      </c>
      <c r="H29" s="3"/>
      <c r="I29" s="3" t="n">
        <v>2008</v>
      </c>
      <c r="J29" s="3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customFormat="false" ht="15.75" hidden="false" customHeight="true" outlineLevel="0" collapsed="false">
      <c r="A30" s="3"/>
      <c r="B30" s="3" t="n">
        <v>51</v>
      </c>
      <c r="C30" s="6" t="n">
        <v>10047108941</v>
      </c>
      <c r="D30" s="7" t="s">
        <v>75</v>
      </c>
      <c r="E30" s="3" t="s">
        <v>76</v>
      </c>
      <c r="F30" s="3" t="s">
        <v>19</v>
      </c>
      <c r="G30" s="8" t="s">
        <v>20</v>
      </c>
      <c r="H30" s="3"/>
      <c r="I30" s="3" t="n">
        <v>2006</v>
      </c>
      <c r="J30" s="3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customFormat="false" ht="15.75" hidden="false" customHeight="true" outlineLevel="0" collapsed="false">
      <c r="A31" s="3"/>
      <c r="B31" s="3" t="n">
        <v>54</v>
      </c>
      <c r="C31" s="6" t="n">
        <v>10097359587</v>
      </c>
      <c r="D31" s="7" t="s">
        <v>77</v>
      </c>
      <c r="E31" s="3" t="s">
        <v>78</v>
      </c>
      <c r="F31" s="3" t="s">
        <v>19</v>
      </c>
      <c r="G31" s="8" t="s">
        <v>20</v>
      </c>
      <c r="H31" s="3"/>
      <c r="I31" s="3" t="n">
        <v>2007</v>
      </c>
      <c r="J31" s="3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customFormat="false" ht="15.75" hidden="false" customHeight="true" outlineLevel="0" collapsed="false">
      <c r="A32" s="3"/>
      <c r="B32" s="3" t="n">
        <v>69</v>
      </c>
      <c r="C32" s="6" t="n">
        <v>10047399941</v>
      </c>
      <c r="D32" s="7" t="s">
        <v>79</v>
      </c>
      <c r="E32" s="3" t="s">
        <v>80</v>
      </c>
      <c r="F32" s="3" t="s">
        <v>59</v>
      </c>
      <c r="G32" s="8" t="s">
        <v>20</v>
      </c>
      <c r="H32" s="3"/>
      <c r="I32" s="3" t="n">
        <v>2006</v>
      </c>
      <c r="J32" s="3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customFormat="false" ht="15.75" hidden="false" customHeight="true" outlineLevel="0" collapsed="false">
      <c r="A33" s="3"/>
      <c r="B33" s="3" t="n">
        <v>70</v>
      </c>
      <c r="C33" s="6" t="n">
        <v>10046080034</v>
      </c>
      <c r="D33" s="7" t="s">
        <v>81</v>
      </c>
      <c r="E33" s="3" t="s">
        <v>45</v>
      </c>
      <c r="F33" s="3" t="s">
        <v>82</v>
      </c>
      <c r="G33" s="8" t="s">
        <v>20</v>
      </c>
      <c r="H33" s="3"/>
      <c r="I33" s="3" t="n">
        <v>2007</v>
      </c>
      <c r="J33" s="3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customFormat="false" ht="15.75" hidden="false" customHeight="true" outlineLevel="0" collapsed="false">
      <c r="A34" s="3"/>
      <c r="B34" s="3" t="n">
        <v>74</v>
      </c>
      <c r="C34" s="6" t="n">
        <v>10079642236</v>
      </c>
      <c r="D34" s="7" t="s">
        <v>83</v>
      </c>
      <c r="E34" s="3" t="s">
        <v>58</v>
      </c>
      <c r="F34" s="3" t="s">
        <v>35</v>
      </c>
      <c r="G34" s="8" t="s">
        <v>20</v>
      </c>
      <c r="H34" s="3"/>
      <c r="I34" s="3" t="n">
        <v>2007</v>
      </c>
      <c r="J34" s="3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customFormat="false" ht="15.75" hidden="false" customHeight="true" outlineLevel="0" collapsed="false">
      <c r="A35" s="3"/>
      <c r="B35" s="3"/>
      <c r="C35" s="6" t="n">
        <v>10054302402</v>
      </c>
      <c r="D35" s="7" t="s">
        <v>84</v>
      </c>
      <c r="E35" s="3" t="s">
        <v>63</v>
      </c>
      <c r="F35" s="3" t="s">
        <v>59</v>
      </c>
      <c r="G35" s="8" t="s">
        <v>20</v>
      </c>
      <c r="H35" s="3"/>
      <c r="I35" s="3" t="n">
        <v>2007</v>
      </c>
      <c r="J35" s="3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customFormat="false" ht="15.75" hidden="false" customHeight="true" outlineLevel="0" collapsed="false">
      <c r="A36" s="3"/>
      <c r="B36" s="3"/>
      <c r="C36" s="6" t="n">
        <v>10047423886</v>
      </c>
      <c r="D36" s="7" t="s">
        <v>85</v>
      </c>
      <c r="E36" s="3" t="s">
        <v>76</v>
      </c>
      <c r="F36" s="3" t="s">
        <v>19</v>
      </c>
      <c r="G36" s="8" t="s">
        <v>20</v>
      </c>
      <c r="H36" s="3"/>
      <c r="I36" s="3" t="n">
        <v>2006</v>
      </c>
      <c r="J36" s="3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customFormat="false" ht="15.75" hidden="false" customHeight="true" outlineLevel="0" collapsed="false">
      <c r="A37" s="3"/>
      <c r="B37" s="3"/>
      <c r="C37" s="6" t="n">
        <v>10070221819</v>
      </c>
      <c r="D37" s="7" t="s">
        <v>86</v>
      </c>
      <c r="E37" s="3" t="s">
        <v>87</v>
      </c>
      <c r="F37" s="3" t="s">
        <v>69</v>
      </c>
      <c r="G37" s="8" t="s">
        <v>20</v>
      </c>
      <c r="H37" s="3"/>
      <c r="I37" s="3" t="n">
        <v>2006</v>
      </c>
      <c r="J37" s="3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customFormat="false" ht="15.75" hidden="false" customHeight="true" outlineLevel="0" collapsed="false">
      <c r="A38" s="3"/>
      <c r="B38" s="3"/>
      <c r="C38" s="6" t="n">
        <v>10093205361</v>
      </c>
      <c r="D38" s="7" t="s">
        <v>88</v>
      </c>
      <c r="E38" s="3" t="s">
        <v>42</v>
      </c>
      <c r="F38" s="3" t="s">
        <v>35</v>
      </c>
      <c r="G38" s="8" t="s">
        <v>20</v>
      </c>
      <c r="H38" s="3"/>
      <c r="I38" s="3" t="n">
        <v>2007</v>
      </c>
      <c r="J38" s="3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customFormat="false" ht="15.75" hidden="false" customHeight="true" outlineLevel="0" collapsed="false">
      <c r="A39" s="3"/>
      <c r="B39" s="3"/>
      <c r="C39" s="6" t="n">
        <v>10002765288</v>
      </c>
      <c r="D39" s="7" t="s">
        <v>89</v>
      </c>
      <c r="E39" s="3" t="s">
        <v>18</v>
      </c>
      <c r="F39" s="3" t="s">
        <v>35</v>
      </c>
      <c r="G39" s="8" t="s">
        <v>20</v>
      </c>
      <c r="H39" s="3"/>
      <c r="I39" s="3" t="n">
        <v>2007</v>
      </c>
      <c r="J39" s="3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customFormat="false" ht="15.75" hidden="false" customHeight="true" outlineLevel="0" collapsed="false">
      <c r="A40" s="3"/>
      <c r="B40" s="3"/>
      <c r="C40" s="6" t="n">
        <v>10079641226</v>
      </c>
      <c r="D40" s="7" t="s">
        <v>90</v>
      </c>
      <c r="E40" s="3" t="s">
        <v>61</v>
      </c>
      <c r="F40" s="3" t="s">
        <v>35</v>
      </c>
      <c r="G40" s="8" t="s">
        <v>20</v>
      </c>
      <c r="H40" s="3"/>
      <c r="I40" s="3" t="n">
        <v>2007</v>
      </c>
      <c r="J40" s="3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customFormat="false" ht="15.75" hidden="false" customHeight="true" outlineLevel="0" collapsed="false">
      <c r="A41" s="3"/>
      <c r="B41" s="3"/>
      <c r="C41" s="6" t="n">
        <v>10092977312</v>
      </c>
      <c r="D41" s="7" t="s">
        <v>21</v>
      </c>
      <c r="E41" s="3" t="s">
        <v>76</v>
      </c>
      <c r="F41" s="3" t="s">
        <v>91</v>
      </c>
      <c r="G41" s="8" t="s">
        <v>25</v>
      </c>
      <c r="H41" s="3"/>
      <c r="I41" s="3" t="n">
        <v>2008</v>
      </c>
      <c r="J41" s="3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customFormat="false" ht="15.75" hidden="false" customHeight="true" outlineLevel="0" collapsed="false">
      <c r="A42" s="3"/>
      <c r="B42" s="3"/>
      <c r="C42" s="6" t="n">
        <v>10079640721</v>
      </c>
      <c r="D42" s="7" t="s">
        <v>92</v>
      </c>
      <c r="E42" s="3" t="s">
        <v>30</v>
      </c>
      <c r="F42" s="3" t="s">
        <v>35</v>
      </c>
      <c r="G42" s="8" t="s">
        <v>20</v>
      </c>
      <c r="H42" s="3"/>
      <c r="I42" s="3" t="n">
        <v>2007</v>
      </c>
      <c r="J42" s="3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customFormat="false" ht="15.75" hidden="false" customHeight="true" outlineLevel="0" collapsed="false">
      <c r="A43" s="3"/>
      <c r="B43" s="3"/>
      <c r="C43" s="6" t="n">
        <v>10082683689</v>
      </c>
      <c r="D43" s="7" t="s">
        <v>93</v>
      </c>
      <c r="E43" s="3" t="s">
        <v>28</v>
      </c>
      <c r="F43" s="3" t="s">
        <v>35</v>
      </c>
      <c r="G43" s="8" t="s">
        <v>20</v>
      </c>
      <c r="H43" s="3"/>
      <c r="I43" s="3" t="n">
        <v>2007</v>
      </c>
      <c r="J43" s="3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customFormat="false" ht="15.75" hidden="false" customHeight="true" outlineLevel="0" collapsed="false">
      <c r="A44" s="3"/>
      <c r="B44" s="3"/>
      <c r="C44" s="6" t="n">
        <v>10093204755</v>
      </c>
      <c r="D44" s="7" t="s">
        <v>94</v>
      </c>
      <c r="E44" s="3" t="s">
        <v>76</v>
      </c>
      <c r="F44" s="3" t="s">
        <v>35</v>
      </c>
      <c r="G44" s="8" t="s">
        <v>20</v>
      </c>
      <c r="H44" s="3"/>
      <c r="I44" s="3" t="n">
        <v>2006</v>
      </c>
      <c r="J44" s="3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customFormat="false" ht="15.75" hidden="false" customHeight="true" outlineLevel="0" collapsed="false">
      <c r="A45" s="3"/>
      <c r="B45" s="3"/>
      <c r="C45" s="6" t="n">
        <v>10080169066</v>
      </c>
      <c r="D45" s="7" t="s">
        <v>95</v>
      </c>
      <c r="E45" s="3" t="s">
        <v>96</v>
      </c>
      <c r="F45" s="3" t="s">
        <v>35</v>
      </c>
      <c r="G45" s="8" t="s">
        <v>20</v>
      </c>
      <c r="H45" s="3"/>
      <c r="I45" s="3" t="n">
        <v>2006</v>
      </c>
      <c r="J45" s="3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customFormat="false" ht="15.75" hidden="false" customHeight="true" outlineLevel="0" collapsed="false">
      <c r="A46" s="3"/>
      <c r="B46" s="3"/>
      <c r="C46" s="6" t="n">
        <v>10074455059</v>
      </c>
      <c r="D46" s="7" t="s">
        <v>97</v>
      </c>
      <c r="E46" s="3" t="s">
        <v>28</v>
      </c>
      <c r="F46" s="3" t="s">
        <v>35</v>
      </c>
      <c r="G46" s="8" t="s">
        <v>20</v>
      </c>
      <c r="H46" s="3"/>
      <c r="I46" s="3" t="n">
        <v>2007</v>
      </c>
      <c r="J46" s="3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customFormat="false" ht="15.75" hidden="false" customHeight="true" outlineLevel="0" collapsed="false">
      <c r="A47" s="3"/>
      <c r="B47" s="3"/>
      <c r="C47" s="6" t="n">
        <v>10085834977</v>
      </c>
      <c r="D47" s="7" t="s">
        <v>98</v>
      </c>
      <c r="E47" s="3" t="s">
        <v>76</v>
      </c>
      <c r="F47" s="3" t="s">
        <v>59</v>
      </c>
      <c r="G47" s="8" t="s">
        <v>20</v>
      </c>
      <c r="H47" s="3"/>
      <c r="I47" s="3" t="n">
        <v>2007</v>
      </c>
      <c r="J47" s="3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customFormat="false" ht="15.75" hidden="false" customHeight="true" outlineLevel="0" collapsed="false">
      <c r="A48" s="3"/>
      <c r="B48" s="3"/>
      <c r="C48" s="6"/>
      <c r="D48" s="7"/>
      <c r="E48" s="3"/>
      <c r="F48" s="3"/>
      <c r="G48" s="8"/>
      <c r="H48" s="3"/>
      <c r="I48" s="3"/>
      <c r="J48" s="3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customFormat="false" ht="15.75" hidden="false" customHeight="true" outlineLevel="0" collapsed="false">
      <c r="A49" s="3"/>
      <c r="B49" s="3"/>
      <c r="C49" s="6"/>
      <c r="D49" s="7"/>
      <c r="E49" s="3"/>
      <c r="F49" s="3"/>
      <c r="G49" s="8"/>
      <c r="H49" s="3"/>
      <c r="I49" s="3"/>
      <c r="J49" s="3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customFormat="false" ht="15.75" hidden="false" customHeight="true" outlineLevel="0" collapsed="false">
      <c r="A50" s="3"/>
      <c r="B50" s="3"/>
      <c r="C50" s="6"/>
      <c r="D50" s="7"/>
      <c r="E50" s="3"/>
      <c r="F50" s="3"/>
      <c r="G50" s="8"/>
      <c r="H50" s="3"/>
      <c r="I50" s="3"/>
      <c r="J50" s="3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customFormat="false" ht="15.75" hidden="false" customHeight="true" outlineLevel="0" collapsed="false">
      <c r="A51" s="3"/>
      <c r="B51" s="3"/>
      <c r="C51" s="6"/>
      <c r="D51" s="7"/>
      <c r="E51" s="3"/>
      <c r="F51" s="3"/>
      <c r="G51" s="8"/>
      <c r="H51" s="3"/>
      <c r="I51" s="3"/>
      <c r="J51" s="3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customFormat="false" ht="15.75" hidden="false" customHeight="true" outlineLevel="0" collapsed="false">
      <c r="A52" s="3"/>
      <c r="B52" s="3"/>
      <c r="C52" s="6"/>
      <c r="D52" s="7"/>
      <c r="E52" s="3"/>
      <c r="F52" s="3"/>
      <c r="G52" s="8"/>
      <c r="H52" s="3"/>
      <c r="I52" s="3"/>
      <c r="J52" s="3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customFormat="false" ht="15.75" hidden="false" customHeight="true" outlineLevel="0" collapsed="false">
      <c r="A53" s="3"/>
      <c r="B53" s="3"/>
      <c r="C53" s="6"/>
      <c r="D53" s="7"/>
      <c r="E53" s="3"/>
      <c r="F53" s="3"/>
      <c r="G53" s="8"/>
      <c r="H53" s="3"/>
      <c r="I53" s="3"/>
      <c r="J53" s="3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customFormat="false" ht="15.75" hidden="false" customHeight="true" outlineLevel="0" collapsed="false">
      <c r="A54" s="3" t="s">
        <v>16</v>
      </c>
      <c r="B54" s="3" t="n">
        <v>1</v>
      </c>
      <c r="C54" s="6" t="n">
        <v>10047334667</v>
      </c>
      <c r="D54" s="7" t="s">
        <v>99</v>
      </c>
      <c r="E54" s="3" t="s">
        <v>100</v>
      </c>
      <c r="F54" s="3" t="s">
        <v>19</v>
      </c>
      <c r="G54" s="8" t="s">
        <v>101</v>
      </c>
      <c r="H54" s="3" t="s">
        <v>16</v>
      </c>
      <c r="I54" s="3" t="n">
        <v>2005</v>
      </c>
      <c r="J54" s="3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customFormat="false" ht="15.75" hidden="false" customHeight="true" outlineLevel="0" collapsed="false">
      <c r="A55" s="3" t="s">
        <v>16</v>
      </c>
      <c r="B55" s="3" t="n">
        <v>2</v>
      </c>
      <c r="C55" s="6" t="n">
        <v>10066429119</v>
      </c>
      <c r="D55" s="7" t="s">
        <v>102</v>
      </c>
      <c r="E55" s="3" t="s">
        <v>103</v>
      </c>
      <c r="F55" s="3" t="s">
        <v>19</v>
      </c>
      <c r="G55" s="8" t="s">
        <v>104</v>
      </c>
      <c r="H55" s="3" t="s">
        <v>16</v>
      </c>
      <c r="I55" s="3" t="n">
        <v>2007</v>
      </c>
      <c r="J55" s="3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customFormat="false" ht="15.75" hidden="false" customHeight="true" outlineLevel="0" collapsed="false">
      <c r="A56" s="3" t="s">
        <v>16</v>
      </c>
      <c r="B56" s="3" t="n">
        <v>3</v>
      </c>
      <c r="C56" s="6" t="n">
        <v>10047449754</v>
      </c>
      <c r="D56" s="7" t="s">
        <v>105</v>
      </c>
      <c r="E56" s="3" t="s">
        <v>106</v>
      </c>
      <c r="F56" s="3" t="s">
        <v>19</v>
      </c>
      <c r="G56" s="8" t="s">
        <v>104</v>
      </c>
      <c r="H56" s="3" t="s">
        <v>16</v>
      </c>
      <c r="I56" s="3" t="n">
        <v>2007</v>
      </c>
      <c r="J56" s="3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customFormat="false" ht="15.75" hidden="false" customHeight="true" outlineLevel="0" collapsed="false">
      <c r="A57" s="3" t="s">
        <v>16</v>
      </c>
      <c r="B57" s="3" t="n">
        <v>4</v>
      </c>
      <c r="C57" s="6" t="n">
        <v>10047309712</v>
      </c>
      <c r="D57" s="7" t="s">
        <v>107</v>
      </c>
      <c r="E57" s="3" t="s">
        <v>108</v>
      </c>
      <c r="F57" s="3" t="s">
        <v>109</v>
      </c>
      <c r="G57" s="8" t="s">
        <v>101</v>
      </c>
      <c r="H57" s="3" t="s">
        <v>16</v>
      </c>
      <c r="I57" s="3" t="n">
        <v>2004</v>
      </c>
      <c r="J57" s="3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customFormat="false" ht="15.75" hidden="false" customHeight="true" outlineLevel="0" collapsed="false">
      <c r="A58" s="3" t="s">
        <v>16</v>
      </c>
      <c r="B58" s="3" t="n">
        <v>5</v>
      </c>
      <c r="C58" s="6" t="n">
        <v>10047425506</v>
      </c>
      <c r="D58" s="7" t="s">
        <v>110</v>
      </c>
      <c r="E58" s="3" t="s">
        <v>111</v>
      </c>
      <c r="F58" s="3" t="s">
        <v>32</v>
      </c>
      <c r="G58" s="8" t="s">
        <v>101</v>
      </c>
      <c r="H58" s="3" t="s">
        <v>16</v>
      </c>
      <c r="I58" s="3" t="n">
        <v>2004</v>
      </c>
      <c r="J58" s="3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customFormat="false" ht="15.75" hidden="false" customHeight="true" outlineLevel="0" collapsed="false">
      <c r="A59" s="3" t="s">
        <v>16</v>
      </c>
      <c r="B59" s="3" t="n">
        <v>8</v>
      </c>
      <c r="C59" s="6" t="n">
        <v>10047303143</v>
      </c>
      <c r="D59" s="7" t="s">
        <v>112</v>
      </c>
      <c r="E59" s="3" t="s">
        <v>111</v>
      </c>
      <c r="F59" s="3" t="s">
        <v>91</v>
      </c>
      <c r="G59" s="8" t="s">
        <v>101</v>
      </c>
      <c r="H59" s="3" t="s">
        <v>16</v>
      </c>
      <c r="I59" s="3" t="n">
        <v>2004</v>
      </c>
      <c r="J59" s="3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customFormat="false" ht="15.75" hidden="false" customHeight="true" outlineLevel="0" collapsed="false">
      <c r="A60" s="3" t="s">
        <v>16</v>
      </c>
      <c r="B60" s="3" t="n">
        <v>9</v>
      </c>
      <c r="C60" s="6" t="n">
        <v>10047313247</v>
      </c>
      <c r="D60" s="7" t="s">
        <v>113</v>
      </c>
      <c r="E60" s="3" t="s">
        <v>100</v>
      </c>
      <c r="F60" s="3" t="s">
        <v>91</v>
      </c>
      <c r="G60" s="8" t="s">
        <v>101</v>
      </c>
      <c r="H60" s="3" t="s">
        <v>16</v>
      </c>
      <c r="I60" s="3" t="n">
        <v>2004</v>
      </c>
      <c r="J60" s="3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customFormat="false" ht="15.75" hidden="false" customHeight="true" outlineLevel="0" collapsed="false">
      <c r="A61" s="3" t="s">
        <v>16</v>
      </c>
      <c r="B61" s="3" t="n">
        <v>10</v>
      </c>
      <c r="C61" s="6" t="n">
        <v>10090877664</v>
      </c>
      <c r="D61" s="7" t="s">
        <v>114</v>
      </c>
      <c r="E61" s="3" t="s">
        <v>108</v>
      </c>
      <c r="F61" s="3" t="s">
        <v>32</v>
      </c>
      <c r="G61" s="8" t="s">
        <v>104</v>
      </c>
      <c r="H61" s="3" t="s">
        <v>16</v>
      </c>
      <c r="I61" s="3" t="n">
        <v>2006</v>
      </c>
      <c r="J61" s="3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customFormat="false" ht="15.75" hidden="false" customHeight="true" outlineLevel="0" collapsed="false">
      <c r="A62" s="3" t="s">
        <v>16</v>
      </c>
      <c r="B62" s="3" t="n">
        <v>13</v>
      </c>
      <c r="C62" s="6" t="n">
        <v>10092625785</v>
      </c>
      <c r="D62" s="7" t="s">
        <v>115</v>
      </c>
      <c r="E62" s="3" t="s">
        <v>116</v>
      </c>
      <c r="F62" s="3" t="s">
        <v>35</v>
      </c>
      <c r="G62" s="8" t="s">
        <v>104</v>
      </c>
      <c r="H62" s="3" t="s">
        <v>16</v>
      </c>
      <c r="I62" s="3" t="n">
        <v>2007</v>
      </c>
      <c r="J62" s="3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customFormat="false" ht="15.75" hidden="false" customHeight="true" outlineLevel="0" collapsed="false">
      <c r="A63" s="3" t="s">
        <v>16</v>
      </c>
      <c r="B63" s="3" t="n">
        <v>15</v>
      </c>
      <c r="C63" s="6" t="n">
        <v>10092873844</v>
      </c>
      <c r="D63" s="7" t="s">
        <v>117</v>
      </c>
      <c r="E63" s="3" t="s">
        <v>118</v>
      </c>
      <c r="F63" s="3" t="s">
        <v>35</v>
      </c>
      <c r="G63" s="8" t="s">
        <v>104</v>
      </c>
      <c r="H63" s="3" t="s">
        <v>16</v>
      </c>
      <c r="I63" s="3" t="n">
        <v>2007</v>
      </c>
      <c r="J63" s="3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customFormat="false" ht="15.75" hidden="false" customHeight="true" outlineLevel="0" collapsed="false">
      <c r="A64" s="3" t="s">
        <v>16</v>
      </c>
      <c r="B64" s="3" t="n">
        <v>16</v>
      </c>
      <c r="C64" s="6" t="n">
        <v>10047078326</v>
      </c>
      <c r="D64" s="7" t="s">
        <v>119</v>
      </c>
      <c r="E64" s="3" t="s">
        <v>120</v>
      </c>
      <c r="F64" s="3" t="s">
        <v>121</v>
      </c>
      <c r="G64" s="8" t="s">
        <v>101</v>
      </c>
      <c r="H64" s="3" t="s">
        <v>16</v>
      </c>
      <c r="I64" s="3" t="n">
        <v>2005</v>
      </c>
      <c r="J64" s="3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customFormat="false" ht="15.75" hidden="false" customHeight="true" outlineLevel="0" collapsed="false">
      <c r="A65" s="3" t="s">
        <v>16</v>
      </c>
      <c r="B65" s="3" t="n">
        <v>17</v>
      </c>
      <c r="C65" s="6" t="n">
        <v>10047400749</v>
      </c>
      <c r="D65" s="7" t="s">
        <v>122</v>
      </c>
      <c r="E65" s="3" t="s">
        <v>123</v>
      </c>
      <c r="F65" s="3" t="s">
        <v>59</v>
      </c>
      <c r="G65" s="8" t="s">
        <v>101</v>
      </c>
      <c r="H65" s="3" t="s">
        <v>16</v>
      </c>
      <c r="I65" s="3" t="n">
        <v>2005</v>
      </c>
      <c r="J65" s="3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customFormat="false" ht="15.75" hidden="false" customHeight="true" outlineLevel="0" collapsed="false">
      <c r="A66" s="3" t="s">
        <v>16</v>
      </c>
      <c r="B66" s="3" t="n">
        <v>21</v>
      </c>
      <c r="C66" s="6" t="n">
        <v>10047309914</v>
      </c>
      <c r="D66" s="7" t="s">
        <v>124</v>
      </c>
      <c r="E66" s="3" t="s">
        <v>125</v>
      </c>
      <c r="F66" s="3" t="s">
        <v>109</v>
      </c>
      <c r="G66" s="8" t="s">
        <v>101</v>
      </c>
      <c r="H66" s="3" t="s">
        <v>16</v>
      </c>
      <c r="I66" s="3" t="n">
        <v>2004</v>
      </c>
      <c r="J66" s="3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customFormat="false" ht="15.75" hidden="false" customHeight="true" outlineLevel="0" collapsed="false">
      <c r="A67" s="3" t="s">
        <v>16</v>
      </c>
      <c r="B67" s="3" t="n">
        <v>22</v>
      </c>
      <c r="C67" s="6" t="n">
        <v>10047310318</v>
      </c>
      <c r="D67" s="7" t="s">
        <v>126</v>
      </c>
      <c r="E67" s="3" t="s">
        <v>127</v>
      </c>
      <c r="F67" s="3" t="s">
        <v>109</v>
      </c>
      <c r="G67" s="8" t="s">
        <v>101</v>
      </c>
      <c r="H67" s="3" t="s">
        <v>16</v>
      </c>
      <c r="I67" s="3" t="n">
        <v>2004</v>
      </c>
      <c r="J67" s="3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customFormat="false" ht="15.75" hidden="false" customHeight="true" outlineLevel="0" collapsed="false">
      <c r="A68" s="3" t="s">
        <v>16</v>
      </c>
      <c r="B68" s="3" t="n">
        <v>23</v>
      </c>
      <c r="C68" s="6" t="n">
        <v>10084925096</v>
      </c>
      <c r="D68" s="7" t="s">
        <v>128</v>
      </c>
      <c r="E68" s="3" t="s">
        <v>127</v>
      </c>
      <c r="F68" s="3" t="s">
        <v>109</v>
      </c>
      <c r="G68" s="8" t="s">
        <v>101</v>
      </c>
      <c r="H68" s="3" t="s">
        <v>16</v>
      </c>
      <c r="I68" s="3" t="n">
        <v>2004</v>
      </c>
      <c r="J68" s="3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customFormat="false" ht="15.75" hidden="false" customHeight="true" outlineLevel="0" collapsed="false">
      <c r="A69" s="3" t="s">
        <v>16</v>
      </c>
      <c r="B69" s="3" t="n">
        <v>24</v>
      </c>
      <c r="C69" s="6" t="n">
        <v>10047310217</v>
      </c>
      <c r="D69" s="7" t="s">
        <v>129</v>
      </c>
      <c r="E69" s="3" t="s">
        <v>100</v>
      </c>
      <c r="F69" s="3" t="s">
        <v>109</v>
      </c>
      <c r="G69" s="8" t="s">
        <v>101</v>
      </c>
      <c r="H69" s="3" t="s">
        <v>16</v>
      </c>
      <c r="I69" s="3" t="n">
        <v>2005</v>
      </c>
      <c r="J69" s="3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customFormat="false" ht="15.75" hidden="false" customHeight="true" outlineLevel="0" collapsed="false">
      <c r="A70" s="3" t="s">
        <v>16</v>
      </c>
      <c r="B70" s="3" t="n">
        <v>25</v>
      </c>
      <c r="C70" s="6" t="n">
        <v>10083955100</v>
      </c>
      <c r="D70" s="7" t="s">
        <v>130</v>
      </c>
      <c r="E70" s="3" t="s">
        <v>131</v>
      </c>
      <c r="F70" s="3" t="s">
        <v>109</v>
      </c>
      <c r="G70" s="8" t="s">
        <v>101</v>
      </c>
      <c r="H70" s="3" t="s">
        <v>16</v>
      </c>
      <c r="I70" s="3" t="n">
        <v>2005</v>
      </c>
      <c r="J70" s="3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customFormat="false" ht="15.75" hidden="false" customHeight="true" outlineLevel="0" collapsed="false">
      <c r="A71" s="3" t="s">
        <v>16</v>
      </c>
      <c r="B71" s="3" t="n">
        <v>26</v>
      </c>
      <c r="C71" s="6" t="n">
        <v>10047388726</v>
      </c>
      <c r="D71" s="7" t="s">
        <v>132</v>
      </c>
      <c r="E71" s="3" t="s">
        <v>131</v>
      </c>
      <c r="F71" s="3" t="s">
        <v>109</v>
      </c>
      <c r="G71" s="8" t="s">
        <v>104</v>
      </c>
      <c r="H71" s="3" t="s">
        <v>16</v>
      </c>
      <c r="I71" s="3" t="n">
        <v>2006</v>
      </c>
      <c r="J71" s="3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customFormat="false" ht="15.75" hidden="false" customHeight="true" outlineLevel="0" collapsed="false">
      <c r="A72" s="3" t="s">
        <v>16</v>
      </c>
      <c r="B72" s="3" t="n">
        <v>27</v>
      </c>
      <c r="C72" s="6" t="n">
        <v>10072551031</v>
      </c>
      <c r="D72" s="7" t="s">
        <v>129</v>
      </c>
      <c r="E72" s="3" t="s">
        <v>133</v>
      </c>
      <c r="F72" s="3" t="s">
        <v>109</v>
      </c>
      <c r="G72" s="8" t="s">
        <v>104</v>
      </c>
      <c r="H72" s="3" t="s">
        <v>16</v>
      </c>
      <c r="I72" s="3" t="n">
        <v>2007</v>
      </c>
      <c r="J72" s="3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customFormat="false" ht="15.75" hidden="false" customHeight="true" outlineLevel="0" collapsed="false">
      <c r="A73" s="3" t="s">
        <v>16</v>
      </c>
      <c r="B73" s="3" t="n">
        <v>28</v>
      </c>
      <c r="C73" s="6" t="n">
        <v>10047331031</v>
      </c>
      <c r="D73" s="7" t="s">
        <v>119</v>
      </c>
      <c r="E73" s="3" t="s">
        <v>134</v>
      </c>
      <c r="F73" s="3" t="s">
        <v>135</v>
      </c>
      <c r="G73" s="8" t="s">
        <v>104</v>
      </c>
      <c r="H73" s="3" t="s">
        <v>16</v>
      </c>
      <c r="I73" s="3" t="n">
        <v>2006</v>
      </c>
      <c r="J73" s="3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customFormat="false" ht="15.75" hidden="false" customHeight="true" outlineLevel="0" collapsed="false">
      <c r="A74" s="3" t="s">
        <v>16</v>
      </c>
      <c r="B74" s="3" t="n">
        <v>29</v>
      </c>
      <c r="C74" s="6" t="n">
        <v>10047405904</v>
      </c>
      <c r="D74" s="7" t="s">
        <v>136</v>
      </c>
      <c r="E74" s="3" t="s">
        <v>137</v>
      </c>
      <c r="F74" s="3" t="s">
        <v>121</v>
      </c>
      <c r="G74" s="8" t="s">
        <v>101</v>
      </c>
      <c r="H74" s="3" t="s">
        <v>16</v>
      </c>
      <c r="I74" s="3" t="n">
        <v>2004</v>
      </c>
      <c r="J74" s="3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customFormat="false" ht="15.75" hidden="false" customHeight="true" outlineLevel="0" collapsed="false">
      <c r="A75" s="3"/>
      <c r="B75" s="3" t="n">
        <v>11</v>
      </c>
      <c r="C75" s="6" t="n">
        <v>10055023535</v>
      </c>
      <c r="D75" s="7" t="s">
        <v>138</v>
      </c>
      <c r="E75" s="3" t="s">
        <v>139</v>
      </c>
      <c r="F75" s="3" t="s">
        <v>82</v>
      </c>
      <c r="G75" s="8" t="s">
        <v>101</v>
      </c>
      <c r="H75" s="3" t="s">
        <v>16</v>
      </c>
      <c r="I75" s="3" t="n">
        <v>2005</v>
      </c>
      <c r="J75" s="3"/>
    </row>
    <row r="76" customFormat="false" ht="15.75" hidden="false" customHeight="true" outlineLevel="0" collapsed="false">
      <c r="A76" s="3"/>
      <c r="B76" s="3" t="n">
        <v>12</v>
      </c>
      <c r="C76" s="6" t="n">
        <v>10046079832</v>
      </c>
      <c r="D76" s="7" t="s">
        <v>140</v>
      </c>
      <c r="E76" s="3" t="s">
        <v>141</v>
      </c>
      <c r="F76" s="3" t="s">
        <v>82</v>
      </c>
      <c r="G76" s="8" t="s">
        <v>101</v>
      </c>
      <c r="H76" s="3" t="s">
        <v>16</v>
      </c>
      <c r="I76" s="3" t="n">
        <v>2004</v>
      </c>
      <c r="J76" s="3"/>
    </row>
    <row r="77" customFormat="false" ht="15.75" hidden="false" customHeight="true" outlineLevel="0" collapsed="false">
      <c r="A77" s="3"/>
      <c r="B77" s="3" t="n">
        <v>14</v>
      </c>
      <c r="C77" s="6" t="n">
        <v>10046070334</v>
      </c>
      <c r="D77" s="7" t="s">
        <v>142</v>
      </c>
      <c r="E77" s="3" t="s">
        <v>111</v>
      </c>
      <c r="F77" s="3" t="s">
        <v>82</v>
      </c>
      <c r="G77" s="8" t="s">
        <v>101</v>
      </c>
      <c r="H77" s="3" t="s">
        <v>16</v>
      </c>
      <c r="I77" s="3" t="n">
        <v>2005</v>
      </c>
      <c r="J77" s="3"/>
    </row>
    <row r="78" customFormat="false" ht="15.75" hidden="false" customHeight="true" outlineLevel="0" collapsed="false">
      <c r="A78" s="3"/>
      <c r="B78" s="3"/>
      <c r="C78" s="6" t="n">
        <v>10092938209</v>
      </c>
      <c r="D78" s="7" t="s">
        <v>143</v>
      </c>
      <c r="E78" s="3" t="s">
        <v>144</v>
      </c>
      <c r="F78" s="3" t="s">
        <v>145</v>
      </c>
      <c r="G78" s="8" t="s">
        <v>104</v>
      </c>
      <c r="H78" s="3" t="s">
        <v>16</v>
      </c>
      <c r="I78" s="3" t="n">
        <v>2006</v>
      </c>
      <c r="J78" s="3"/>
    </row>
    <row r="79" customFormat="false" ht="15.75" hidden="false" customHeight="true" outlineLevel="0" collapsed="false">
      <c r="A79" s="3"/>
      <c r="B79" s="3"/>
      <c r="C79" s="6" t="n">
        <v>10047400446</v>
      </c>
      <c r="D79" s="7" t="s">
        <v>146</v>
      </c>
      <c r="E79" s="3" t="s">
        <v>147</v>
      </c>
      <c r="F79" s="3" t="s">
        <v>59</v>
      </c>
      <c r="G79" s="8" t="s">
        <v>101</v>
      </c>
      <c r="H79" s="3" t="s">
        <v>16</v>
      </c>
      <c r="I79" s="3" t="n">
        <v>2005</v>
      </c>
      <c r="J79" s="3"/>
    </row>
    <row r="80" customFormat="false" ht="15.75" hidden="false" customHeight="true" outlineLevel="0" collapsed="false">
      <c r="A80" s="3"/>
      <c r="B80" s="3"/>
      <c r="C80" s="6" t="n">
        <v>10079504113</v>
      </c>
      <c r="D80" s="7" t="s">
        <v>148</v>
      </c>
      <c r="E80" s="3" t="s">
        <v>149</v>
      </c>
      <c r="F80" s="3" t="s">
        <v>91</v>
      </c>
      <c r="G80" s="8" t="s">
        <v>104</v>
      </c>
      <c r="H80" s="3" t="s">
        <v>16</v>
      </c>
      <c r="I80" s="3" t="n">
        <v>2007</v>
      </c>
      <c r="J80" s="3"/>
    </row>
    <row r="81" customFormat="false" ht="15.75" hidden="false" customHeight="true" outlineLevel="0" collapsed="false">
      <c r="A81" s="3"/>
      <c r="B81" s="3"/>
      <c r="C81" s="6" t="n">
        <v>10093317216</v>
      </c>
      <c r="D81" s="7" t="s">
        <v>150</v>
      </c>
      <c r="E81" s="3" t="s">
        <v>134</v>
      </c>
      <c r="F81" s="3" t="s">
        <v>59</v>
      </c>
      <c r="G81" s="8" t="s">
        <v>104</v>
      </c>
      <c r="H81" s="3" t="s">
        <v>16</v>
      </c>
      <c r="I81" s="3" t="n">
        <v>2006</v>
      </c>
      <c r="J81" s="3"/>
    </row>
    <row r="82" customFormat="false" ht="15.75" hidden="false" customHeight="true" outlineLevel="0" collapsed="false">
      <c r="A82" s="3"/>
      <c r="B82" s="3"/>
      <c r="C82" s="6" t="n">
        <v>10047455313</v>
      </c>
      <c r="D82" s="7" t="s">
        <v>151</v>
      </c>
      <c r="E82" s="3" t="s">
        <v>108</v>
      </c>
      <c r="F82" s="3" t="s">
        <v>19</v>
      </c>
      <c r="G82" s="8" t="s">
        <v>101</v>
      </c>
      <c r="H82" s="3" t="s">
        <v>16</v>
      </c>
      <c r="I82" s="3" t="n">
        <v>2004</v>
      </c>
      <c r="J82" s="3"/>
    </row>
    <row r="83" customFormat="false" ht="15.75" hidden="false" customHeight="true" outlineLevel="0" collapsed="false">
      <c r="A83" s="3" t="s">
        <v>16</v>
      </c>
      <c r="B83" s="3" t="n">
        <v>30</v>
      </c>
      <c r="C83" s="6" t="n">
        <v>10097989784</v>
      </c>
      <c r="D83" s="7" t="s">
        <v>152</v>
      </c>
      <c r="E83" s="3" t="s">
        <v>153</v>
      </c>
      <c r="F83" s="3" t="s">
        <v>109</v>
      </c>
      <c r="G83" s="8" t="s">
        <v>104</v>
      </c>
      <c r="H83" s="3" t="s">
        <v>16</v>
      </c>
      <c r="I83" s="3" t="n">
        <v>2006</v>
      </c>
      <c r="J83" s="3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customFormat="false" ht="15.75" hidden="false" customHeight="true" outlineLevel="0" collapsed="false">
      <c r="A84" s="3"/>
      <c r="B84" s="3"/>
      <c r="C84" s="6"/>
      <c r="D84" s="7"/>
      <c r="E84" s="3"/>
      <c r="F84" s="3"/>
      <c r="G84" s="8"/>
      <c r="H84" s="3"/>
      <c r="I84" s="3"/>
      <c r="J84" s="3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customFormat="false" ht="15.75" hidden="false" customHeight="true" outlineLevel="0" collapsed="false">
      <c r="A85" s="3"/>
      <c r="B85" s="3"/>
      <c r="C85" s="6"/>
      <c r="D85" s="7"/>
      <c r="E85" s="3"/>
      <c r="F85" s="3"/>
      <c r="G85" s="8"/>
      <c r="H85" s="3"/>
      <c r="I85" s="3"/>
      <c r="J85" s="3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customFormat="false" ht="15.75" hidden="false" customHeight="true" outlineLevel="0" collapsed="false">
      <c r="A86" s="3" t="s">
        <v>16</v>
      </c>
      <c r="B86" s="3" t="n">
        <v>1</v>
      </c>
      <c r="C86" s="6" t="n">
        <v>10047431263</v>
      </c>
      <c r="D86" s="7" t="s">
        <v>154</v>
      </c>
      <c r="E86" s="3" t="s">
        <v>155</v>
      </c>
      <c r="F86" s="3" t="s">
        <v>19</v>
      </c>
      <c r="G86" s="8" t="s">
        <v>156</v>
      </c>
      <c r="H86" s="3"/>
      <c r="I86" s="3" t="n">
        <v>2004</v>
      </c>
      <c r="J86" s="3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customFormat="false" ht="15.75" hidden="false" customHeight="true" outlineLevel="0" collapsed="false">
      <c r="A87" s="3" t="s">
        <v>16</v>
      </c>
      <c r="B87" s="3" t="n">
        <v>5</v>
      </c>
      <c r="C87" s="6" t="n">
        <v>10047400547</v>
      </c>
      <c r="D87" s="7" t="s">
        <v>157</v>
      </c>
      <c r="E87" s="3" t="s">
        <v>28</v>
      </c>
      <c r="F87" s="3" t="s">
        <v>59</v>
      </c>
      <c r="G87" s="8" t="s">
        <v>156</v>
      </c>
      <c r="H87" s="3"/>
      <c r="I87" s="3" t="n">
        <v>2004</v>
      </c>
      <c r="J87" s="3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customFormat="false" ht="15.75" hidden="false" customHeight="true" outlineLevel="0" collapsed="false">
      <c r="A88" s="3" t="s">
        <v>16</v>
      </c>
      <c r="B88" s="3" t="n">
        <v>6</v>
      </c>
      <c r="C88" s="6" t="n">
        <v>10047443589</v>
      </c>
      <c r="D88" s="7" t="s">
        <v>158</v>
      </c>
      <c r="E88" s="3" t="s">
        <v>159</v>
      </c>
      <c r="F88" s="3" t="s">
        <v>59</v>
      </c>
      <c r="G88" s="8" t="s">
        <v>156</v>
      </c>
      <c r="H88" s="3"/>
      <c r="I88" s="3" t="n">
        <v>2004</v>
      </c>
      <c r="J88" s="3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customFormat="false" ht="15.75" hidden="false" customHeight="true" outlineLevel="0" collapsed="false">
      <c r="A89" s="3" t="s">
        <v>16</v>
      </c>
      <c r="B89" s="3" t="n">
        <v>7</v>
      </c>
      <c r="C89" s="6" t="n">
        <v>10047280410</v>
      </c>
      <c r="D89" s="7" t="s">
        <v>160</v>
      </c>
      <c r="E89" s="3" t="s">
        <v>161</v>
      </c>
      <c r="F89" s="3" t="s">
        <v>162</v>
      </c>
      <c r="G89" s="8" t="s">
        <v>156</v>
      </c>
      <c r="H89" s="3"/>
      <c r="I89" s="3" t="n">
        <v>2005</v>
      </c>
      <c r="J89" s="3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customFormat="false" ht="15.75" hidden="false" customHeight="true" outlineLevel="0" collapsed="false">
      <c r="A90" s="3" t="s">
        <v>16</v>
      </c>
      <c r="B90" s="3" t="n">
        <v>8</v>
      </c>
      <c r="C90" s="6" t="n">
        <v>10047280309</v>
      </c>
      <c r="D90" s="7" t="s">
        <v>160</v>
      </c>
      <c r="E90" s="3" t="s">
        <v>163</v>
      </c>
      <c r="F90" s="3" t="s">
        <v>162</v>
      </c>
      <c r="G90" s="8" t="s">
        <v>156</v>
      </c>
      <c r="H90" s="3"/>
      <c r="I90" s="3" t="n">
        <v>2005</v>
      </c>
      <c r="J90" s="3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customFormat="false" ht="15.75" hidden="false" customHeight="true" outlineLevel="0" collapsed="false">
      <c r="A91" s="3" t="s">
        <v>16</v>
      </c>
      <c r="B91" s="3" t="n">
        <v>9</v>
      </c>
      <c r="C91" s="6" t="n">
        <v>10047315469</v>
      </c>
      <c r="D91" s="7" t="s">
        <v>164</v>
      </c>
      <c r="E91" s="3" t="s">
        <v>42</v>
      </c>
      <c r="F91" s="3" t="s">
        <v>32</v>
      </c>
      <c r="G91" s="8" t="s">
        <v>156</v>
      </c>
      <c r="H91" s="3"/>
      <c r="I91" s="3" t="n">
        <v>2005</v>
      </c>
      <c r="J91" s="3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customFormat="false" ht="15.75" hidden="false" customHeight="true" outlineLevel="0" collapsed="false">
      <c r="A92" s="3" t="s">
        <v>16</v>
      </c>
      <c r="B92" s="3" t="n">
        <v>10</v>
      </c>
      <c r="C92" s="6" t="n">
        <v>10047253027</v>
      </c>
      <c r="D92" s="7" t="s">
        <v>164</v>
      </c>
      <c r="E92" s="3" t="s">
        <v>165</v>
      </c>
      <c r="F92" s="3" t="s">
        <v>32</v>
      </c>
      <c r="G92" s="8" t="s">
        <v>156</v>
      </c>
      <c r="H92" s="3"/>
      <c r="I92" s="3" t="n">
        <v>2005</v>
      </c>
      <c r="J92" s="3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customFormat="false" ht="15.75" hidden="false" customHeight="true" outlineLevel="0" collapsed="false">
      <c r="A93" s="3" t="s">
        <v>16</v>
      </c>
      <c r="B93" s="3" t="n">
        <v>11</v>
      </c>
      <c r="C93" s="6" t="n">
        <v>10047349623</v>
      </c>
      <c r="D93" s="7" t="s">
        <v>157</v>
      </c>
      <c r="E93" s="3" t="s">
        <v>166</v>
      </c>
      <c r="F93" s="3" t="s">
        <v>59</v>
      </c>
      <c r="G93" s="8" t="s">
        <v>156</v>
      </c>
      <c r="H93" s="3"/>
      <c r="I93" s="3" t="n">
        <v>2005</v>
      </c>
      <c r="J93" s="3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customFormat="false" ht="15.75" hidden="false" customHeight="true" outlineLevel="0" collapsed="false">
      <c r="A94" s="3" t="s">
        <v>16</v>
      </c>
      <c r="B94" s="3" t="n">
        <v>12</v>
      </c>
      <c r="C94" s="6" t="n">
        <v>10047201392</v>
      </c>
      <c r="D94" s="7" t="s">
        <v>167</v>
      </c>
      <c r="E94" s="3" t="s">
        <v>61</v>
      </c>
      <c r="F94" s="3" t="s">
        <v>35</v>
      </c>
      <c r="G94" s="8" t="s">
        <v>156</v>
      </c>
      <c r="H94" s="3"/>
      <c r="I94" s="3" t="n">
        <v>2004</v>
      </c>
      <c r="J94" s="3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customFormat="false" ht="15.75" hidden="false" customHeight="true" outlineLevel="0" collapsed="false">
      <c r="A95" s="3" t="s">
        <v>16</v>
      </c>
      <c r="B95" s="3" t="n">
        <v>13</v>
      </c>
      <c r="C95" s="6" t="n">
        <v>10004976989</v>
      </c>
      <c r="D95" s="7" t="s">
        <v>168</v>
      </c>
      <c r="E95" s="3" t="s">
        <v>58</v>
      </c>
      <c r="F95" s="3" t="s">
        <v>32</v>
      </c>
      <c r="G95" s="8" t="s">
        <v>156</v>
      </c>
      <c r="H95" s="3"/>
      <c r="I95" s="3" t="n">
        <v>2004</v>
      </c>
      <c r="J95" s="3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customFormat="false" ht="15.75" hidden="false" customHeight="true" outlineLevel="0" collapsed="false">
      <c r="A96" s="3" t="s">
        <v>16</v>
      </c>
      <c r="B96" s="3" t="n">
        <v>14</v>
      </c>
      <c r="C96" s="6" t="n">
        <v>10047423179</v>
      </c>
      <c r="D96" s="7" t="s">
        <v>169</v>
      </c>
      <c r="E96" s="3" t="s">
        <v>170</v>
      </c>
      <c r="F96" s="3" t="s">
        <v>121</v>
      </c>
      <c r="G96" s="8" t="s">
        <v>156</v>
      </c>
      <c r="H96" s="3"/>
      <c r="I96" s="3" t="n">
        <v>2004</v>
      </c>
      <c r="J96" s="3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customFormat="false" ht="15.75" hidden="false" customHeight="true" outlineLevel="0" collapsed="false">
      <c r="A97" s="3" t="s">
        <v>16</v>
      </c>
      <c r="B97" s="3" t="n">
        <v>15</v>
      </c>
      <c r="C97" s="6" t="n">
        <v>10047281319</v>
      </c>
      <c r="D97" s="7" t="s">
        <v>171</v>
      </c>
      <c r="E97" s="3" t="s">
        <v>96</v>
      </c>
      <c r="F97" s="3" t="s">
        <v>121</v>
      </c>
      <c r="G97" s="8" t="s">
        <v>156</v>
      </c>
      <c r="H97" s="3"/>
      <c r="I97" s="3" t="n">
        <v>2004</v>
      </c>
      <c r="J97" s="3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customFormat="false" ht="15.75" hidden="false" customHeight="true" outlineLevel="0" collapsed="false">
      <c r="A98" s="3" t="s">
        <v>16</v>
      </c>
      <c r="B98" s="3" t="n">
        <v>16</v>
      </c>
      <c r="C98" s="6" t="n">
        <v>10047444195</v>
      </c>
      <c r="D98" s="7" t="s">
        <v>172</v>
      </c>
      <c r="E98" s="3" t="s">
        <v>173</v>
      </c>
      <c r="F98" s="3" t="s">
        <v>69</v>
      </c>
      <c r="G98" s="8" t="s">
        <v>156</v>
      </c>
      <c r="H98" s="3"/>
      <c r="I98" s="3" t="n">
        <v>2004</v>
      </c>
      <c r="J98" s="3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customFormat="false" ht="15.75" hidden="false" customHeight="true" outlineLevel="0" collapsed="false">
      <c r="A99" s="3" t="s">
        <v>16</v>
      </c>
      <c r="B99" s="3" t="n">
        <v>17</v>
      </c>
      <c r="C99" s="6" t="n">
        <v>10047234536</v>
      </c>
      <c r="D99" s="7" t="s">
        <v>174</v>
      </c>
      <c r="E99" s="3" t="s">
        <v>175</v>
      </c>
      <c r="F99" s="3" t="s">
        <v>121</v>
      </c>
      <c r="G99" s="8" t="s">
        <v>156</v>
      </c>
      <c r="H99" s="3"/>
      <c r="I99" s="3" t="n">
        <v>2005</v>
      </c>
      <c r="J99" s="3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customFormat="false" ht="15.75" hidden="false" customHeight="true" outlineLevel="0" collapsed="false">
      <c r="A100" s="3" t="s">
        <v>16</v>
      </c>
      <c r="B100" s="3" t="n">
        <v>18</v>
      </c>
      <c r="C100" s="6" t="n">
        <v>10093680560</v>
      </c>
      <c r="D100" s="7" t="s">
        <v>176</v>
      </c>
      <c r="E100" s="3" t="s">
        <v>65</v>
      </c>
      <c r="F100" s="3" t="s">
        <v>38</v>
      </c>
      <c r="G100" s="8" t="s">
        <v>156</v>
      </c>
      <c r="H100" s="3"/>
      <c r="I100" s="3" t="n">
        <v>2005</v>
      </c>
      <c r="J100" s="3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customFormat="false" ht="15.75" hidden="false" customHeight="true" outlineLevel="0" collapsed="false">
      <c r="A101" s="3" t="s">
        <v>16</v>
      </c>
      <c r="B101" s="3" t="n">
        <v>19</v>
      </c>
      <c r="C101" s="6" t="n">
        <v>10058654264</v>
      </c>
      <c r="D101" s="7" t="s">
        <v>177</v>
      </c>
      <c r="E101" s="3" t="s">
        <v>53</v>
      </c>
      <c r="F101" s="3" t="s">
        <v>35</v>
      </c>
      <c r="G101" s="8" t="s">
        <v>156</v>
      </c>
      <c r="H101" s="3"/>
      <c r="I101" s="3" t="n">
        <v>2004</v>
      </c>
      <c r="J101" s="3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customFormat="false" ht="15.75" hidden="false" customHeight="true" outlineLevel="0" collapsed="false">
      <c r="A102" s="3" t="s">
        <v>16</v>
      </c>
      <c r="B102" s="3" t="n">
        <v>20</v>
      </c>
      <c r="C102" s="6" t="n">
        <v>10005541613</v>
      </c>
      <c r="D102" s="7" t="s">
        <v>178</v>
      </c>
      <c r="E102" s="3" t="s">
        <v>165</v>
      </c>
      <c r="F102" s="3" t="s">
        <v>35</v>
      </c>
      <c r="G102" s="8" t="s">
        <v>156</v>
      </c>
      <c r="H102" s="3"/>
      <c r="I102" s="3" t="n">
        <v>2004</v>
      </c>
      <c r="J102" s="3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customFormat="false" ht="15.75" hidden="false" customHeight="true" outlineLevel="0" collapsed="false">
      <c r="A103" s="3" t="s">
        <v>16</v>
      </c>
      <c r="B103" s="3" t="n">
        <v>21</v>
      </c>
      <c r="C103" s="6" t="n">
        <v>10081977411</v>
      </c>
      <c r="D103" s="7" t="s">
        <v>179</v>
      </c>
      <c r="E103" s="3" t="s">
        <v>180</v>
      </c>
      <c r="F103" s="3" t="s">
        <v>59</v>
      </c>
      <c r="G103" s="8" t="s">
        <v>156</v>
      </c>
      <c r="H103" s="3"/>
      <c r="I103" s="3" t="n">
        <v>2005</v>
      </c>
      <c r="J103" s="3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customFormat="false" ht="15.75" hidden="false" customHeight="true" outlineLevel="0" collapsed="false">
      <c r="A104" s="3" t="s">
        <v>16</v>
      </c>
      <c r="B104" s="3" t="n">
        <v>22</v>
      </c>
      <c r="C104" s="6" t="n">
        <v>10086057875</v>
      </c>
      <c r="D104" s="7" t="s">
        <v>57</v>
      </c>
      <c r="E104" s="3" t="s">
        <v>181</v>
      </c>
      <c r="F104" s="3" t="s">
        <v>59</v>
      </c>
      <c r="G104" s="8" t="s">
        <v>156</v>
      </c>
      <c r="H104" s="3"/>
      <c r="I104" s="3" t="n">
        <v>2005</v>
      </c>
      <c r="J104" s="3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customFormat="false" ht="15.75" hidden="false" customHeight="true" outlineLevel="0" collapsed="false">
      <c r="A105" s="3" t="s">
        <v>16</v>
      </c>
      <c r="B105" s="3" t="n">
        <v>23</v>
      </c>
      <c r="C105" s="6" t="n">
        <v>10047440862</v>
      </c>
      <c r="D105" s="7" t="s">
        <v>182</v>
      </c>
      <c r="E105" s="3" t="s">
        <v>96</v>
      </c>
      <c r="F105" s="3" t="s">
        <v>35</v>
      </c>
      <c r="G105" s="8" t="s">
        <v>156</v>
      </c>
      <c r="H105" s="3"/>
      <c r="I105" s="3" t="n">
        <v>2004</v>
      </c>
      <c r="J105" s="3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customFormat="false" ht="15.75" hidden="false" customHeight="true" outlineLevel="0" collapsed="false">
      <c r="A106" s="3" t="s">
        <v>16</v>
      </c>
      <c r="B106" s="3" t="n">
        <v>24</v>
      </c>
      <c r="C106" s="6" t="n">
        <v>10046656576</v>
      </c>
      <c r="D106" s="7" t="s">
        <v>183</v>
      </c>
      <c r="E106" s="3" t="s">
        <v>63</v>
      </c>
      <c r="F106" s="3" t="s">
        <v>35</v>
      </c>
      <c r="G106" s="8" t="s">
        <v>156</v>
      </c>
      <c r="H106" s="3"/>
      <c r="I106" s="3" t="n">
        <v>2005</v>
      </c>
      <c r="J106" s="3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customFormat="false" ht="15.75" hidden="false" customHeight="true" outlineLevel="0" collapsed="false">
      <c r="A107" s="3" t="s">
        <v>16</v>
      </c>
      <c r="B107" s="3" t="n">
        <v>25</v>
      </c>
      <c r="C107" s="6" t="n">
        <v>10047329314</v>
      </c>
      <c r="D107" s="7" t="s">
        <v>184</v>
      </c>
      <c r="E107" s="3" t="s">
        <v>185</v>
      </c>
      <c r="F107" s="3" t="s">
        <v>35</v>
      </c>
      <c r="G107" s="8" t="s">
        <v>156</v>
      </c>
      <c r="H107" s="3"/>
      <c r="I107" s="3" t="n">
        <v>2004</v>
      </c>
      <c r="J107" s="3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customFormat="false" ht="15.75" hidden="false" customHeight="true" outlineLevel="0" collapsed="false">
      <c r="A108" s="3" t="s">
        <v>16</v>
      </c>
      <c r="B108" s="3" t="n">
        <v>26</v>
      </c>
      <c r="C108" s="6" t="n">
        <v>10047168454</v>
      </c>
      <c r="D108" s="7" t="s">
        <v>186</v>
      </c>
      <c r="E108" s="3" t="s">
        <v>42</v>
      </c>
      <c r="F108" s="3" t="s">
        <v>59</v>
      </c>
      <c r="G108" s="8" t="s">
        <v>156</v>
      </c>
      <c r="H108" s="3"/>
      <c r="I108" s="3" t="n">
        <v>2004</v>
      </c>
      <c r="J108" s="3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customFormat="false" ht="15.75" hidden="false" customHeight="true" outlineLevel="0" collapsed="false">
      <c r="A109" s="3" t="s">
        <v>16</v>
      </c>
      <c r="B109" s="3" t="n">
        <v>27</v>
      </c>
      <c r="C109" s="6" t="n">
        <v>10053651286</v>
      </c>
      <c r="D109" s="7" t="s">
        <v>187</v>
      </c>
      <c r="E109" s="3" t="s">
        <v>188</v>
      </c>
      <c r="F109" s="3" t="s">
        <v>35</v>
      </c>
      <c r="G109" s="8" t="s">
        <v>156</v>
      </c>
      <c r="H109" s="3"/>
      <c r="I109" s="3" t="n">
        <v>2005</v>
      </c>
      <c r="J109" s="3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customFormat="false" ht="15.75" hidden="false" customHeight="true" outlineLevel="0" collapsed="false">
      <c r="A110" s="3" t="s">
        <v>16</v>
      </c>
      <c r="B110" s="3" t="n">
        <v>28</v>
      </c>
      <c r="C110" s="6" t="n">
        <v>10053209130</v>
      </c>
      <c r="D110" s="7" t="s">
        <v>57</v>
      </c>
      <c r="E110" s="3" t="s">
        <v>58</v>
      </c>
      <c r="F110" s="3" t="s">
        <v>69</v>
      </c>
      <c r="G110" s="8" t="s">
        <v>156</v>
      </c>
      <c r="H110" s="3"/>
      <c r="I110" s="3" t="n">
        <v>2005</v>
      </c>
      <c r="J110" s="3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customFormat="false" ht="15.75" hidden="false" customHeight="true" outlineLevel="0" collapsed="false">
      <c r="A111" s="3" t="s">
        <v>16</v>
      </c>
      <c r="B111" s="3" t="n">
        <v>30</v>
      </c>
      <c r="C111" s="6" t="n">
        <v>10046409430</v>
      </c>
      <c r="D111" s="7" t="s">
        <v>189</v>
      </c>
      <c r="E111" s="3" t="s">
        <v>42</v>
      </c>
      <c r="F111" s="3" t="s">
        <v>59</v>
      </c>
      <c r="G111" s="8" t="s">
        <v>156</v>
      </c>
      <c r="H111" s="3"/>
      <c r="I111" s="3" t="n">
        <v>2004</v>
      </c>
      <c r="J111" s="3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customFormat="false" ht="15.75" hidden="false" customHeight="true" outlineLevel="0" collapsed="false">
      <c r="A112" s="3" t="s">
        <v>16</v>
      </c>
      <c r="B112" s="3" t="n">
        <v>31</v>
      </c>
      <c r="C112" s="6" t="n">
        <v>10084848106</v>
      </c>
      <c r="D112" s="7" t="s">
        <v>190</v>
      </c>
      <c r="E112" s="3" t="s">
        <v>76</v>
      </c>
      <c r="F112" s="3" t="s">
        <v>32</v>
      </c>
      <c r="G112" s="8" t="s">
        <v>156</v>
      </c>
      <c r="H112" s="3"/>
      <c r="I112" s="3" t="n">
        <v>2004</v>
      </c>
      <c r="J112" s="3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customFormat="false" ht="15.75" hidden="false" customHeight="true" outlineLevel="0" collapsed="false">
      <c r="A113" s="3" t="s">
        <v>16</v>
      </c>
      <c r="B113" s="3" t="n">
        <v>32</v>
      </c>
      <c r="C113" s="6" t="n">
        <v>10082602352</v>
      </c>
      <c r="D113" s="7" t="s">
        <v>191</v>
      </c>
      <c r="E113" s="3" t="s">
        <v>87</v>
      </c>
      <c r="F113" s="3" t="s">
        <v>38</v>
      </c>
      <c r="G113" s="8" t="s">
        <v>156</v>
      </c>
      <c r="H113" s="3"/>
      <c r="I113" s="3" t="n">
        <v>2005</v>
      </c>
      <c r="J113" s="3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customFormat="false" ht="15.75" hidden="false" customHeight="true" outlineLevel="0" collapsed="false">
      <c r="A114" s="3" t="s">
        <v>16</v>
      </c>
      <c r="B114" s="3" t="n">
        <v>33</v>
      </c>
      <c r="C114" s="6" t="n">
        <v>10047036492</v>
      </c>
      <c r="D114" s="7" t="s">
        <v>94</v>
      </c>
      <c r="E114" s="3" t="s">
        <v>27</v>
      </c>
      <c r="F114" s="3" t="s">
        <v>35</v>
      </c>
      <c r="G114" s="8" t="s">
        <v>156</v>
      </c>
      <c r="H114" s="3"/>
      <c r="I114" s="3" t="n">
        <v>2004</v>
      </c>
      <c r="J114" s="3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customFormat="false" ht="15.75" hidden="false" customHeight="true" outlineLevel="0" collapsed="false">
      <c r="A115" s="3" t="s">
        <v>16</v>
      </c>
      <c r="B115" s="3" t="n">
        <v>34</v>
      </c>
      <c r="C115" s="6" t="n">
        <v>10007607107</v>
      </c>
      <c r="D115" s="7" t="s">
        <v>192</v>
      </c>
      <c r="E115" s="3" t="s">
        <v>96</v>
      </c>
      <c r="F115" s="3" t="s">
        <v>35</v>
      </c>
      <c r="G115" s="8" t="s">
        <v>156</v>
      </c>
      <c r="H115" s="3"/>
      <c r="I115" s="3" t="n">
        <v>2004</v>
      </c>
      <c r="J115" s="3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customFormat="false" ht="15.75" hidden="false" customHeight="true" outlineLevel="0" collapsed="false">
      <c r="A116" s="3" t="s">
        <v>16</v>
      </c>
      <c r="B116" s="3" t="n">
        <v>35</v>
      </c>
      <c r="C116" s="6" t="n">
        <v>10079631223</v>
      </c>
      <c r="D116" s="7" t="s">
        <v>193</v>
      </c>
      <c r="E116" s="3" t="s">
        <v>48</v>
      </c>
      <c r="F116" s="3" t="s">
        <v>35</v>
      </c>
      <c r="G116" s="8" t="s">
        <v>156</v>
      </c>
      <c r="H116" s="3"/>
      <c r="I116" s="3" t="n">
        <v>2005</v>
      </c>
      <c r="J116" s="3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customFormat="false" ht="15.75" hidden="false" customHeight="true" outlineLevel="0" collapsed="false">
      <c r="A117" s="3" t="s">
        <v>16</v>
      </c>
      <c r="B117" s="3" t="n">
        <v>37</v>
      </c>
      <c r="C117" s="6" t="n">
        <v>10079504214</v>
      </c>
      <c r="D117" s="7" t="s">
        <v>194</v>
      </c>
      <c r="E117" s="3" t="s">
        <v>53</v>
      </c>
      <c r="F117" s="3" t="s">
        <v>91</v>
      </c>
      <c r="G117" s="8" t="s">
        <v>156</v>
      </c>
      <c r="H117" s="3"/>
      <c r="I117" s="3" t="n">
        <v>2004</v>
      </c>
      <c r="J117" s="3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customFormat="false" ht="15.75" hidden="false" customHeight="true" outlineLevel="0" collapsed="false">
      <c r="A118" s="3" t="s">
        <v>16</v>
      </c>
      <c r="B118" s="3" t="n">
        <v>38</v>
      </c>
      <c r="C118" s="6" t="n">
        <v>10078831173</v>
      </c>
      <c r="D118" s="7" t="s">
        <v>195</v>
      </c>
      <c r="E118" s="3" t="s">
        <v>166</v>
      </c>
      <c r="F118" s="3" t="s">
        <v>59</v>
      </c>
      <c r="G118" s="8" t="s">
        <v>156</v>
      </c>
      <c r="H118" s="3"/>
      <c r="I118" s="3" t="n">
        <v>2005</v>
      </c>
      <c r="J118" s="3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customFormat="false" ht="15.75" hidden="false" customHeight="true" outlineLevel="0" collapsed="false">
      <c r="A119" s="3" t="s">
        <v>16</v>
      </c>
      <c r="B119" s="3" t="n">
        <v>40</v>
      </c>
      <c r="C119" s="6" t="n">
        <v>10013440948</v>
      </c>
      <c r="D119" s="7" t="s">
        <v>196</v>
      </c>
      <c r="E119" s="3" t="s">
        <v>197</v>
      </c>
      <c r="F119" s="3" t="s">
        <v>91</v>
      </c>
      <c r="G119" s="8" t="s">
        <v>156</v>
      </c>
      <c r="H119" s="3"/>
      <c r="I119" s="8" t="n">
        <v>2005</v>
      </c>
      <c r="J119" s="3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customFormat="false" ht="15.75" hidden="false" customHeight="true" outlineLevel="0" collapsed="false">
      <c r="A120" s="3" t="s">
        <v>16</v>
      </c>
      <c r="B120" s="3" t="n">
        <v>43</v>
      </c>
      <c r="C120" s="6" t="n">
        <v>10047448845</v>
      </c>
      <c r="D120" s="7" t="s">
        <v>198</v>
      </c>
      <c r="E120" s="3" t="s">
        <v>30</v>
      </c>
      <c r="F120" s="3" t="s">
        <v>109</v>
      </c>
      <c r="G120" s="8" t="s">
        <v>156</v>
      </c>
      <c r="H120" s="3"/>
      <c r="I120" s="3" t="n">
        <v>2004</v>
      </c>
      <c r="J120" s="3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customFormat="false" ht="15.75" hidden="false" customHeight="true" outlineLevel="0" collapsed="false">
      <c r="A121" s="3" t="s">
        <v>16</v>
      </c>
      <c r="B121" s="3" t="n">
        <v>44</v>
      </c>
      <c r="C121" s="6" t="n">
        <v>10047310015</v>
      </c>
      <c r="D121" s="7" t="s">
        <v>199</v>
      </c>
      <c r="E121" s="3" t="s">
        <v>96</v>
      </c>
      <c r="F121" s="3" t="s">
        <v>109</v>
      </c>
      <c r="G121" s="8" t="s">
        <v>156</v>
      </c>
      <c r="H121" s="3"/>
      <c r="I121" s="3" t="n">
        <v>2004</v>
      </c>
      <c r="J121" s="3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customFormat="false" ht="15.75" hidden="false" customHeight="true" outlineLevel="0" collapsed="false">
      <c r="A122" s="3" t="s">
        <v>16</v>
      </c>
      <c r="B122" s="3" t="n">
        <v>45</v>
      </c>
      <c r="C122" s="6" t="n">
        <v>10003021936</v>
      </c>
      <c r="D122" s="7" t="s">
        <v>70</v>
      </c>
      <c r="E122" s="3" t="s">
        <v>63</v>
      </c>
      <c r="F122" s="3" t="s">
        <v>71</v>
      </c>
      <c r="G122" s="8" t="s">
        <v>156</v>
      </c>
      <c r="H122" s="3"/>
      <c r="I122" s="3" t="n">
        <v>2004</v>
      </c>
      <c r="J122" s="3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customFormat="false" ht="15.75" hidden="false" customHeight="true" outlineLevel="0" collapsed="false">
      <c r="A123" s="3"/>
      <c r="B123" s="3"/>
      <c r="C123" s="6" t="n">
        <v>10047336081</v>
      </c>
      <c r="D123" s="7" t="s">
        <v>200</v>
      </c>
      <c r="E123" s="3" t="s">
        <v>18</v>
      </c>
      <c r="F123" s="3" t="s">
        <v>19</v>
      </c>
      <c r="G123" s="8" t="s">
        <v>156</v>
      </c>
      <c r="H123" s="3"/>
      <c r="I123" s="3" t="n">
        <v>2005</v>
      </c>
      <c r="J123" s="3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customFormat="false" ht="15.75" hidden="false" customHeight="true" outlineLevel="0" collapsed="false">
      <c r="A124" s="3"/>
      <c r="B124" s="3"/>
      <c r="C124" s="6" t="n">
        <v>10046677087</v>
      </c>
      <c r="D124" s="7" t="s">
        <v>201</v>
      </c>
      <c r="E124" s="3" t="s">
        <v>166</v>
      </c>
      <c r="F124" s="3" t="s">
        <v>121</v>
      </c>
      <c r="G124" s="8" t="s">
        <v>156</v>
      </c>
      <c r="H124" s="3"/>
      <c r="I124" s="3" t="n">
        <v>2004</v>
      </c>
      <c r="J124" s="3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customFormat="false" ht="15.75" hidden="false" customHeight="true" outlineLevel="0" collapsed="false">
      <c r="A125" s="3"/>
      <c r="B125" s="3"/>
      <c r="C125" s="6" t="n">
        <v>10082747953</v>
      </c>
      <c r="D125" s="7" t="s">
        <v>202</v>
      </c>
      <c r="E125" s="3" t="s">
        <v>203</v>
      </c>
      <c r="F125" s="3" t="s">
        <v>35</v>
      </c>
      <c r="G125" s="8" t="s">
        <v>156</v>
      </c>
      <c r="H125" s="3"/>
      <c r="I125" s="3" t="n">
        <v>2004</v>
      </c>
      <c r="J125" s="3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customFormat="false" ht="15.75" hidden="false" customHeight="true" outlineLevel="0" collapsed="false">
      <c r="A126" s="3"/>
      <c r="B126" s="3"/>
      <c r="C126" s="6" t="n">
        <v>10004746819</v>
      </c>
      <c r="D126" s="7" t="s">
        <v>204</v>
      </c>
      <c r="E126" s="3" t="s">
        <v>63</v>
      </c>
      <c r="F126" s="3" t="s">
        <v>71</v>
      </c>
      <c r="G126" s="8" t="s">
        <v>156</v>
      </c>
      <c r="H126" s="3"/>
      <c r="I126" s="3" t="n">
        <v>2005</v>
      </c>
      <c r="J126" s="3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customFormat="false" ht="15.75" hidden="false" customHeight="true" outlineLevel="0" collapsed="false">
      <c r="A127" s="3"/>
      <c r="B127" s="3"/>
      <c r="C127" s="6" t="n">
        <v>10091862822</v>
      </c>
      <c r="D127" s="7" t="s">
        <v>205</v>
      </c>
      <c r="E127" s="3" t="s">
        <v>197</v>
      </c>
      <c r="F127" s="3" t="s">
        <v>59</v>
      </c>
      <c r="G127" s="8" t="s">
        <v>156</v>
      </c>
      <c r="H127" s="3"/>
      <c r="I127" s="3" t="n">
        <v>2005</v>
      </c>
      <c r="J127" s="3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customFormat="false" ht="15.75" hidden="false" customHeight="true" outlineLevel="0" collapsed="false">
      <c r="A128" s="3"/>
      <c r="B128" s="3"/>
      <c r="C128" s="6" t="n">
        <v>10093446346</v>
      </c>
      <c r="D128" s="7" t="s">
        <v>23</v>
      </c>
      <c r="E128" s="3" t="s">
        <v>28</v>
      </c>
      <c r="F128" s="3" t="s">
        <v>69</v>
      </c>
      <c r="G128" s="8" t="s">
        <v>156</v>
      </c>
      <c r="H128" s="3"/>
      <c r="I128" s="3" t="n">
        <v>2005</v>
      </c>
      <c r="J128" s="3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customFormat="false" ht="15.75" hidden="false" customHeight="true" outlineLevel="0" collapsed="false">
      <c r="A129" s="3"/>
      <c r="B129" s="3"/>
      <c r="C129" s="6" t="n">
        <v>10046079428</v>
      </c>
      <c r="D129" s="7" t="s">
        <v>206</v>
      </c>
      <c r="E129" s="3" t="s">
        <v>18</v>
      </c>
      <c r="F129" s="3" t="s">
        <v>82</v>
      </c>
      <c r="G129" s="8" t="s">
        <v>156</v>
      </c>
      <c r="H129" s="3"/>
      <c r="I129" s="3" t="n">
        <v>2005</v>
      </c>
      <c r="J129" s="3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customFormat="false" ht="15.75" hidden="false" customHeight="true" outlineLevel="0" collapsed="false">
      <c r="A130" s="3"/>
      <c r="B130" s="3"/>
      <c r="C130" s="6" t="n">
        <v>10012987573</v>
      </c>
      <c r="D130" s="7" t="s">
        <v>207</v>
      </c>
      <c r="E130" s="3" t="s">
        <v>28</v>
      </c>
      <c r="F130" s="3" t="s">
        <v>35</v>
      </c>
      <c r="G130" s="8" t="s">
        <v>156</v>
      </c>
      <c r="H130" s="3"/>
      <c r="I130" s="3" t="n">
        <v>2005</v>
      </c>
      <c r="J130" s="3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customFormat="false" ht="15.75" hidden="false" customHeight="true" outlineLevel="0" collapsed="false">
      <c r="A131" s="3"/>
      <c r="B131" s="3" t="n">
        <v>2</v>
      </c>
      <c r="C131" s="6" t="n">
        <v>10047271518</v>
      </c>
      <c r="D131" s="7" t="s">
        <v>208</v>
      </c>
      <c r="E131" s="3" t="s">
        <v>42</v>
      </c>
      <c r="F131" s="3" t="s">
        <v>19</v>
      </c>
      <c r="G131" s="8" t="s">
        <v>156</v>
      </c>
      <c r="H131" s="3"/>
      <c r="I131" s="3" t="n">
        <v>2005</v>
      </c>
      <c r="J131" s="3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customFormat="false" ht="15.75" hidden="false" customHeight="true" outlineLevel="0" collapsed="false">
      <c r="A132" s="3"/>
      <c r="B132" s="3"/>
      <c r="C132" s="6" t="n">
        <v>10091862721</v>
      </c>
      <c r="D132" s="7" t="s">
        <v>209</v>
      </c>
      <c r="E132" s="3" t="s">
        <v>96</v>
      </c>
      <c r="F132" s="3" t="s">
        <v>59</v>
      </c>
      <c r="G132" s="8" t="s">
        <v>156</v>
      </c>
      <c r="H132" s="3"/>
      <c r="I132" s="3" t="n">
        <v>2005</v>
      </c>
      <c r="J132" s="3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customFormat="false" ht="15.75" hidden="false" customHeight="true" outlineLevel="0" collapsed="false">
      <c r="A133" s="3"/>
      <c r="B133" s="3"/>
      <c r="C133" s="6" t="n">
        <v>10046080842</v>
      </c>
      <c r="D133" s="7" t="s">
        <v>210</v>
      </c>
      <c r="E133" s="3" t="s">
        <v>163</v>
      </c>
      <c r="F133" s="3" t="s">
        <v>82</v>
      </c>
      <c r="G133" s="8" t="s">
        <v>156</v>
      </c>
      <c r="H133" s="3"/>
      <c r="I133" s="3" t="n">
        <v>2005</v>
      </c>
      <c r="J133" s="3"/>
    </row>
    <row r="134" customFormat="false" ht="15.75" hidden="false" customHeight="true" outlineLevel="0" collapsed="false">
      <c r="A134" s="3"/>
      <c r="B134" s="3" t="n">
        <v>3</v>
      </c>
      <c r="C134" s="6" t="n">
        <v>10047318705</v>
      </c>
      <c r="D134" s="7" t="s">
        <v>211</v>
      </c>
      <c r="E134" s="3" t="s">
        <v>53</v>
      </c>
      <c r="F134" s="3" t="s">
        <v>19</v>
      </c>
      <c r="G134" s="8" t="s">
        <v>156</v>
      </c>
      <c r="H134" s="3"/>
      <c r="I134" s="3" t="n">
        <v>2004</v>
      </c>
      <c r="J134" s="3"/>
    </row>
    <row r="135" customFormat="false" ht="15.75" hidden="false" customHeight="true" outlineLevel="0" collapsed="false">
      <c r="A135" s="3"/>
      <c r="B135" s="3"/>
      <c r="C135" s="6"/>
      <c r="D135" s="7"/>
      <c r="E135" s="3"/>
      <c r="F135" s="3"/>
      <c r="G135" s="8"/>
      <c r="H135" s="3"/>
      <c r="I135" s="3"/>
      <c r="J135" s="3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customFormat="false" ht="15.75" hidden="false" customHeight="true" outlineLevel="0" collapsed="false">
      <c r="A136" s="3"/>
      <c r="B136" s="3"/>
      <c r="C136" s="6"/>
      <c r="D136" s="7"/>
      <c r="E136" s="3"/>
      <c r="F136" s="3"/>
      <c r="G136" s="8"/>
      <c r="H136" s="3"/>
      <c r="I136" s="3"/>
      <c r="J136" s="3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customFormat="false" ht="15.75" hidden="false" customHeight="true" outlineLevel="0" collapsed="false">
      <c r="A137" s="3" t="s">
        <v>16</v>
      </c>
      <c r="B137" s="3" t="n">
        <v>1</v>
      </c>
      <c r="C137" s="6" t="n">
        <v>10004738937</v>
      </c>
      <c r="D137" s="7" t="s">
        <v>212</v>
      </c>
      <c r="E137" s="3" t="s">
        <v>213</v>
      </c>
      <c r="F137" s="3" t="s">
        <v>214</v>
      </c>
      <c r="G137" s="8" t="s">
        <v>215</v>
      </c>
      <c r="H137" s="3"/>
      <c r="I137" s="3" t="n">
        <v>1986</v>
      </c>
      <c r="J137" s="3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customFormat="false" ht="15.75" hidden="false" customHeight="true" outlineLevel="0" collapsed="false">
      <c r="A138" s="3" t="s">
        <v>16</v>
      </c>
      <c r="B138" s="3" t="n">
        <v>2</v>
      </c>
      <c r="C138" s="6" t="n">
        <v>10010777791</v>
      </c>
      <c r="D138" s="7" t="s">
        <v>216</v>
      </c>
      <c r="E138" s="3" t="s">
        <v>120</v>
      </c>
      <c r="F138" s="3" t="s">
        <v>214</v>
      </c>
      <c r="G138" s="8" t="s">
        <v>215</v>
      </c>
      <c r="H138" s="3"/>
      <c r="I138" s="3" t="n">
        <v>1998</v>
      </c>
      <c r="J138" s="3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customFormat="false" ht="15.75" hidden="false" customHeight="true" outlineLevel="0" collapsed="false">
      <c r="A139" s="3" t="s">
        <v>16</v>
      </c>
      <c r="B139" s="3" t="n">
        <v>4</v>
      </c>
      <c r="C139" s="6" t="n">
        <v>10047208365</v>
      </c>
      <c r="D139" s="7" t="s">
        <v>217</v>
      </c>
      <c r="E139" s="3" t="s">
        <v>218</v>
      </c>
      <c r="F139" s="3" t="s">
        <v>214</v>
      </c>
      <c r="G139" s="8" t="s">
        <v>219</v>
      </c>
      <c r="H139" s="3" t="s">
        <v>16</v>
      </c>
      <c r="I139" s="3" t="n">
        <v>2002</v>
      </c>
      <c r="J139" s="3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customFormat="false" ht="15.75" hidden="false" customHeight="true" outlineLevel="0" collapsed="false">
      <c r="A140" s="3" t="s">
        <v>16</v>
      </c>
      <c r="B140" s="3" t="n">
        <v>5</v>
      </c>
      <c r="C140" s="6" t="n">
        <v>10047254845</v>
      </c>
      <c r="D140" s="7" t="s">
        <v>220</v>
      </c>
      <c r="E140" s="3" t="s">
        <v>221</v>
      </c>
      <c r="F140" s="3" t="s">
        <v>214</v>
      </c>
      <c r="G140" s="8" t="s">
        <v>219</v>
      </c>
      <c r="H140" s="3" t="s">
        <v>16</v>
      </c>
      <c r="I140" s="3" t="n">
        <v>2002</v>
      </c>
      <c r="J140" s="3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customFormat="false" ht="15.75" hidden="false" customHeight="true" outlineLevel="0" collapsed="false">
      <c r="A141" s="3" t="s">
        <v>16</v>
      </c>
      <c r="B141" s="3" t="n">
        <v>6</v>
      </c>
      <c r="C141" s="6" t="n">
        <v>10047208769</v>
      </c>
      <c r="D141" s="7" t="s">
        <v>222</v>
      </c>
      <c r="E141" s="3" t="s">
        <v>223</v>
      </c>
      <c r="F141" s="3" t="s">
        <v>19</v>
      </c>
      <c r="G141" s="8" t="s">
        <v>219</v>
      </c>
      <c r="H141" s="3" t="s">
        <v>16</v>
      </c>
      <c r="I141" s="3" t="n">
        <v>2003</v>
      </c>
      <c r="J141" s="3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customFormat="false" ht="15.75" hidden="false" customHeight="true" outlineLevel="0" collapsed="false">
      <c r="A142" s="3" t="s">
        <v>16</v>
      </c>
      <c r="B142" s="3" t="n">
        <v>7</v>
      </c>
      <c r="C142" s="6" t="n">
        <v>10077159945</v>
      </c>
      <c r="D142" s="7" t="s">
        <v>99</v>
      </c>
      <c r="E142" s="3" t="s">
        <v>224</v>
      </c>
      <c r="F142" s="3" t="s">
        <v>19</v>
      </c>
      <c r="G142" s="8" t="s">
        <v>219</v>
      </c>
      <c r="H142" s="3" t="s">
        <v>16</v>
      </c>
      <c r="I142" s="3" t="n">
        <v>2003</v>
      </c>
      <c r="J142" s="3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customFormat="false" ht="15.75" hidden="false" customHeight="true" outlineLevel="0" collapsed="false">
      <c r="A143" s="3" t="s">
        <v>16</v>
      </c>
      <c r="B143" s="3" t="n">
        <v>8</v>
      </c>
      <c r="C143" s="6" t="n">
        <v>10087884408</v>
      </c>
      <c r="D143" s="7" t="s">
        <v>225</v>
      </c>
      <c r="E143" s="3" t="s">
        <v>226</v>
      </c>
      <c r="F143" s="3" t="s">
        <v>214</v>
      </c>
      <c r="G143" s="8" t="s">
        <v>215</v>
      </c>
      <c r="H143" s="3"/>
      <c r="I143" s="3" t="n">
        <v>2001</v>
      </c>
      <c r="J143" s="3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customFormat="false" ht="15.75" hidden="false" customHeight="true" outlineLevel="0" collapsed="false">
      <c r="A144" s="3" t="s">
        <v>16</v>
      </c>
      <c r="B144" s="3" t="n">
        <v>12</v>
      </c>
      <c r="C144" s="6" t="n">
        <v>10047282935</v>
      </c>
      <c r="D144" s="7" t="s">
        <v>227</v>
      </c>
      <c r="E144" s="3" t="s">
        <v>228</v>
      </c>
      <c r="F144" s="3" t="s">
        <v>59</v>
      </c>
      <c r="G144" s="8" t="s">
        <v>219</v>
      </c>
      <c r="H144" s="3" t="s">
        <v>16</v>
      </c>
      <c r="I144" s="3" t="n">
        <v>2003</v>
      </c>
      <c r="J144" s="3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customFormat="false" ht="15.75" hidden="false" customHeight="true" outlineLevel="0" collapsed="false">
      <c r="A145" s="3" t="s">
        <v>16</v>
      </c>
      <c r="B145" s="3" t="n">
        <v>19</v>
      </c>
      <c r="C145" s="6" t="n">
        <v>10047279804</v>
      </c>
      <c r="D145" s="7" t="s">
        <v>229</v>
      </c>
      <c r="E145" s="3" t="s">
        <v>120</v>
      </c>
      <c r="F145" s="3" t="s">
        <v>71</v>
      </c>
      <c r="G145" s="8" t="s">
        <v>219</v>
      </c>
      <c r="H145" s="3" t="s">
        <v>16</v>
      </c>
      <c r="I145" s="3" t="n">
        <v>2003</v>
      </c>
      <c r="J145" s="3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customFormat="false" ht="15.75" hidden="false" customHeight="true" outlineLevel="0" collapsed="false">
      <c r="A146" s="3" t="s">
        <v>16</v>
      </c>
      <c r="B146" s="3" t="n">
        <v>18</v>
      </c>
      <c r="C146" s="6" t="n">
        <v>10092874046</v>
      </c>
      <c r="D146" s="7" t="s">
        <v>230</v>
      </c>
      <c r="E146" s="3" t="s">
        <v>228</v>
      </c>
      <c r="F146" s="3" t="s">
        <v>35</v>
      </c>
      <c r="G146" s="8" t="s">
        <v>219</v>
      </c>
      <c r="H146" s="3" t="s">
        <v>16</v>
      </c>
      <c r="I146" s="3" t="n">
        <v>2002</v>
      </c>
      <c r="J146" s="3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customFormat="false" ht="15.75" hidden="false" customHeight="true" outlineLevel="0" collapsed="false">
      <c r="A147" s="3" t="s">
        <v>16</v>
      </c>
      <c r="B147" s="3" t="n">
        <v>11</v>
      </c>
      <c r="C147" s="6" t="n">
        <v>10047417725</v>
      </c>
      <c r="D147" s="7" t="s">
        <v>231</v>
      </c>
      <c r="E147" s="3" t="s">
        <v>131</v>
      </c>
      <c r="F147" s="3" t="s">
        <v>232</v>
      </c>
      <c r="G147" s="8" t="s">
        <v>219</v>
      </c>
      <c r="H147" s="3" t="s">
        <v>16</v>
      </c>
      <c r="I147" s="3" t="n">
        <v>2002</v>
      </c>
      <c r="J147" s="3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customFormat="false" ht="15.75" hidden="false" customHeight="true" outlineLevel="0" collapsed="false">
      <c r="A148" s="3" t="s">
        <v>16</v>
      </c>
      <c r="B148" s="3" t="n">
        <v>10</v>
      </c>
      <c r="C148" s="6" t="n">
        <v>10047201594</v>
      </c>
      <c r="D148" s="7" t="s">
        <v>107</v>
      </c>
      <c r="E148" s="3" t="s">
        <v>131</v>
      </c>
      <c r="F148" s="3" t="s">
        <v>232</v>
      </c>
      <c r="G148" s="8" t="s">
        <v>215</v>
      </c>
      <c r="H148" s="3"/>
      <c r="I148" s="3" t="n">
        <v>2001</v>
      </c>
      <c r="J148" s="3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customFormat="false" ht="15.75" hidden="false" customHeight="true" outlineLevel="0" collapsed="false">
      <c r="A149" s="3"/>
      <c r="B149" s="3"/>
      <c r="C149" s="6" t="n">
        <v>10015336791</v>
      </c>
      <c r="D149" s="7" t="s">
        <v>233</v>
      </c>
      <c r="E149" s="3" t="s">
        <v>234</v>
      </c>
      <c r="F149" s="3" t="s">
        <v>214</v>
      </c>
      <c r="G149" s="8" t="s">
        <v>215</v>
      </c>
      <c r="H149" s="3"/>
      <c r="I149" s="3" t="n">
        <v>2000</v>
      </c>
      <c r="J149" s="3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customFormat="false" ht="15.75" hidden="false" customHeight="true" outlineLevel="0" collapsed="false">
      <c r="A150" s="3"/>
      <c r="B150" s="3"/>
      <c r="C150" s="6" t="n">
        <v>10015286271</v>
      </c>
      <c r="D150" s="7" t="s">
        <v>235</v>
      </c>
      <c r="E150" s="3" t="s">
        <v>224</v>
      </c>
      <c r="F150" s="3" t="s">
        <v>214</v>
      </c>
      <c r="G150" s="8" t="s">
        <v>215</v>
      </c>
      <c r="H150" s="3"/>
      <c r="I150" s="3" t="n">
        <v>1999</v>
      </c>
      <c r="J150" s="3"/>
    </row>
    <row r="151" customFormat="false" ht="15.75" hidden="false" customHeight="true" outlineLevel="0" collapsed="false">
      <c r="A151" s="3"/>
      <c r="B151" s="3"/>
      <c r="C151" s="6"/>
      <c r="D151" s="7"/>
      <c r="E151" s="3"/>
      <c r="F151" s="3"/>
      <c r="G151" s="8"/>
      <c r="H151" s="3"/>
      <c r="I151" s="3"/>
      <c r="J151" s="3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customFormat="false" ht="15.75" hidden="false" customHeight="true" outlineLevel="0" collapsed="false">
      <c r="A152" s="3"/>
      <c r="B152" s="3"/>
      <c r="C152" s="6"/>
      <c r="D152" s="7"/>
      <c r="E152" s="3"/>
      <c r="F152" s="3"/>
      <c r="G152" s="8"/>
      <c r="H152" s="3"/>
      <c r="I152" s="3"/>
      <c r="J152" s="3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customFormat="false" ht="15.75" hidden="false" customHeight="true" outlineLevel="0" collapsed="false">
      <c r="A153" s="3"/>
      <c r="B153" s="3"/>
      <c r="C153" s="6"/>
      <c r="D153" s="7"/>
      <c r="E153" s="3"/>
      <c r="F153" s="3"/>
      <c r="G153" s="8"/>
      <c r="H153" s="3"/>
      <c r="I153" s="3"/>
      <c r="J153" s="3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customFormat="false" ht="15.75" hidden="false" customHeight="true" outlineLevel="0" collapsed="false">
      <c r="A154" s="3"/>
      <c r="B154" s="3"/>
      <c r="C154" s="6"/>
      <c r="D154" s="7"/>
      <c r="E154" s="3"/>
      <c r="F154" s="3"/>
      <c r="G154" s="8"/>
      <c r="H154" s="3"/>
      <c r="I154" s="3"/>
      <c r="J154" s="3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customFormat="false" ht="15.75" hidden="false" customHeight="true" outlineLevel="0" collapsed="false">
      <c r="A155" s="3" t="s">
        <v>16</v>
      </c>
      <c r="B155" s="3" t="n">
        <v>1</v>
      </c>
      <c r="C155" s="6" t="n">
        <v>10047235647</v>
      </c>
      <c r="D155" s="7" t="s">
        <v>236</v>
      </c>
      <c r="E155" s="3" t="s">
        <v>45</v>
      </c>
      <c r="F155" s="3" t="s">
        <v>19</v>
      </c>
      <c r="G155" s="8" t="s">
        <v>237</v>
      </c>
      <c r="H155" s="3"/>
      <c r="I155" s="3" t="n">
        <v>2003</v>
      </c>
      <c r="J155" s="3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customFormat="false" ht="15.75" hidden="false" customHeight="true" outlineLevel="0" collapsed="false">
      <c r="A156" s="3" t="s">
        <v>16</v>
      </c>
      <c r="B156" s="3" t="n">
        <v>2</v>
      </c>
      <c r="C156" s="6" t="n">
        <v>10048001139</v>
      </c>
      <c r="D156" s="7" t="s">
        <v>238</v>
      </c>
      <c r="E156" s="3" t="s">
        <v>65</v>
      </c>
      <c r="F156" s="3" t="s">
        <v>19</v>
      </c>
      <c r="G156" s="8" t="s">
        <v>237</v>
      </c>
      <c r="H156" s="3"/>
      <c r="I156" s="3" t="n">
        <v>2003</v>
      </c>
      <c r="J156" s="3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customFormat="false" ht="15.75" hidden="false" customHeight="true" outlineLevel="0" collapsed="false">
      <c r="A157" s="3" t="s">
        <v>16</v>
      </c>
      <c r="B157" s="3" t="n">
        <v>3</v>
      </c>
      <c r="C157" s="6" t="n">
        <v>10047248377</v>
      </c>
      <c r="D157" s="7" t="s">
        <v>239</v>
      </c>
      <c r="E157" s="3" t="s">
        <v>63</v>
      </c>
      <c r="F157" s="3" t="s">
        <v>19</v>
      </c>
      <c r="G157" s="8" t="s">
        <v>237</v>
      </c>
      <c r="H157" s="3"/>
      <c r="I157" s="3" t="n">
        <v>2003</v>
      </c>
      <c r="J157" s="3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customFormat="false" ht="15.75" hidden="false" customHeight="true" outlineLevel="0" collapsed="false">
      <c r="A158" s="3" t="s">
        <v>16</v>
      </c>
      <c r="B158" s="3" t="n">
        <v>4</v>
      </c>
      <c r="C158" s="6" t="n">
        <v>10047262424</v>
      </c>
      <c r="D158" s="7" t="s">
        <v>240</v>
      </c>
      <c r="E158" s="3" t="s">
        <v>241</v>
      </c>
      <c r="F158" s="3" t="s">
        <v>32</v>
      </c>
      <c r="G158" s="8" t="s">
        <v>237</v>
      </c>
      <c r="H158" s="3"/>
      <c r="I158" s="3" t="n">
        <v>2002</v>
      </c>
      <c r="J158" s="3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customFormat="false" ht="15.75" hidden="false" customHeight="true" outlineLevel="0" collapsed="false">
      <c r="A159" s="3" t="s">
        <v>16</v>
      </c>
      <c r="B159" s="3" t="n">
        <v>5</v>
      </c>
      <c r="C159" s="6" t="n">
        <v>10047304456</v>
      </c>
      <c r="D159" s="7" t="s">
        <v>242</v>
      </c>
      <c r="E159" s="3" t="s">
        <v>243</v>
      </c>
      <c r="F159" s="3" t="s">
        <v>35</v>
      </c>
      <c r="G159" s="8" t="s">
        <v>237</v>
      </c>
      <c r="H159" s="3"/>
      <c r="I159" s="3" t="n">
        <v>2002</v>
      </c>
      <c r="J159" s="3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customFormat="false" ht="15.75" hidden="false" customHeight="true" outlineLevel="0" collapsed="false">
      <c r="A160" s="3" t="s">
        <v>16</v>
      </c>
      <c r="B160" s="3" t="n">
        <v>6</v>
      </c>
      <c r="C160" s="6" t="n">
        <v>10059931735</v>
      </c>
      <c r="D160" s="7" t="s">
        <v>244</v>
      </c>
      <c r="E160" s="3" t="s">
        <v>61</v>
      </c>
      <c r="F160" s="3" t="s">
        <v>35</v>
      </c>
      <c r="G160" s="8" t="s">
        <v>237</v>
      </c>
      <c r="H160" s="3"/>
      <c r="I160" s="3" t="n">
        <v>2003</v>
      </c>
      <c r="J160" s="3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customFormat="false" ht="15.75" hidden="false" customHeight="true" outlineLevel="0" collapsed="false">
      <c r="A161" s="3" t="s">
        <v>16</v>
      </c>
      <c r="B161" s="3" t="n">
        <v>7</v>
      </c>
      <c r="C161" s="6" t="n">
        <v>10082677326</v>
      </c>
      <c r="D161" s="7" t="s">
        <v>245</v>
      </c>
      <c r="E161" s="3" t="s">
        <v>28</v>
      </c>
      <c r="F161" s="3" t="s">
        <v>32</v>
      </c>
      <c r="G161" s="8" t="s">
        <v>237</v>
      </c>
      <c r="H161" s="3"/>
      <c r="I161" s="3" t="n">
        <v>2003</v>
      </c>
      <c r="J161" s="3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customFormat="false" ht="15.75" hidden="false" customHeight="true" outlineLevel="0" collapsed="false">
      <c r="A162" s="3" t="s">
        <v>16</v>
      </c>
      <c r="B162" s="3" t="n">
        <v>10</v>
      </c>
      <c r="C162" s="6" t="n">
        <v>10047362050</v>
      </c>
      <c r="D162" s="7" t="s">
        <v>246</v>
      </c>
      <c r="E162" s="3" t="s">
        <v>65</v>
      </c>
      <c r="F162" s="3" t="s">
        <v>59</v>
      </c>
      <c r="G162" s="8" t="s">
        <v>237</v>
      </c>
      <c r="H162" s="3"/>
      <c r="I162" s="3" t="n">
        <v>2003</v>
      </c>
      <c r="J162" s="3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customFormat="false" ht="15.75" hidden="false" customHeight="true" outlineLevel="0" collapsed="false">
      <c r="A163" s="3" t="s">
        <v>16</v>
      </c>
      <c r="B163" s="3" t="n">
        <v>12</v>
      </c>
      <c r="C163" s="6" t="n">
        <v>10047263434</v>
      </c>
      <c r="D163" s="7" t="s">
        <v>247</v>
      </c>
      <c r="E163" s="3" t="s">
        <v>76</v>
      </c>
      <c r="F163" s="3" t="s">
        <v>59</v>
      </c>
      <c r="G163" s="8" t="s">
        <v>237</v>
      </c>
      <c r="H163" s="3"/>
      <c r="I163" s="3" t="n">
        <v>2003</v>
      </c>
      <c r="J163" s="3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customFormat="false" ht="15.75" hidden="false" customHeight="true" outlineLevel="0" collapsed="false">
      <c r="A164" s="3" t="s">
        <v>16</v>
      </c>
      <c r="B164" s="3" t="n">
        <v>14</v>
      </c>
      <c r="C164" s="6" t="n">
        <v>10047287783</v>
      </c>
      <c r="D164" s="7" t="s">
        <v>248</v>
      </c>
      <c r="E164" s="3" t="s">
        <v>249</v>
      </c>
      <c r="F164" s="3" t="s">
        <v>35</v>
      </c>
      <c r="G164" s="8" t="s">
        <v>237</v>
      </c>
      <c r="H164" s="3"/>
      <c r="I164" s="3" t="n">
        <v>2003</v>
      </c>
      <c r="J164" s="3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customFormat="false" ht="15.75" hidden="false" customHeight="true" outlineLevel="0" collapsed="false">
      <c r="A165" s="3" t="s">
        <v>16</v>
      </c>
      <c r="B165" s="3" t="n">
        <v>16</v>
      </c>
      <c r="C165" s="6" t="n">
        <v>10047134708</v>
      </c>
      <c r="D165" s="7" t="s">
        <v>250</v>
      </c>
      <c r="E165" s="3" t="s">
        <v>45</v>
      </c>
      <c r="F165" s="3" t="s">
        <v>32</v>
      </c>
      <c r="G165" s="8" t="s">
        <v>237</v>
      </c>
      <c r="H165" s="3"/>
      <c r="I165" s="3" t="n">
        <v>2003</v>
      </c>
      <c r="J165" s="3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customFormat="false" ht="15.75" hidden="false" customHeight="true" outlineLevel="0" collapsed="false">
      <c r="A166" s="3" t="s">
        <v>16</v>
      </c>
      <c r="B166" s="3" t="n">
        <v>17</v>
      </c>
      <c r="C166" s="6" t="n">
        <v>10047318604</v>
      </c>
      <c r="D166" s="7" t="s">
        <v>251</v>
      </c>
      <c r="E166" s="3" t="s">
        <v>48</v>
      </c>
      <c r="F166" s="3" t="s">
        <v>32</v>
      </c>
      <c r="G166" s="8" t="s">
        <v>237</v>
      </c>
      <c r="H166" s="3"/>
      <c r="I166" s="3" t="n">
        <v>2003</v>
      </c>
      <c r="J166" s="3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customFormat="false" ht="15.75" hidden="false" customHeight="true" outlineLevel="0" collapsed="false">
      <c r="A167" s="3" t="s">
        <v>16</v>
      </c>
      <c r="B167" s="3" t="n">
        <v>18</v>
      </c>
      <c r="C167" s="6" t="n">
        <v>10047319614</v>
      </c>
      <c r="D167" s="7" t="s">
        <v>252</v>
      </c>
      <c r="E167" s="3" t="s">
        <v>48</v>
      </c>
      <c r="F167" s="3" t="s">
        <v>69</v>
      </c>
      <c r="G167" s="8" t="s">
        <v>237</v>
      </c>
      <c r="H167" s="3"/>
      <c r="I167" s="3" t="n">
        <v>2002</v>
      </c>
      <c r="J167" s="3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customFormat="false" ht="15.75" hidden="false" customHeight="true" outlineLevel="0" collapsed="false">
      <c r="A168" s="3" t="s">
        <v>16</v>
      </c>
      <c r="B168" s="3" t="n">
        <v>19</v>
      </c>
      <c r="C168" s="6" t="n">
        <v>10041675729</v>
      </c>
      <c r="D168" s="7" t="s">
        <v>253</v>
      </c>
      <c r="E168" s="3" t="s">
        <v>96</v>
      </c>
      <c r="F168" s="3" t="s">
        <v>91</v>
      </c>
      <c r="G168" s="8" t="s">
        <v>237</v>
      </c>
      <c r="H168" s="3"/>
      <c r="I168" s="3" t="n">
        <v>2003</v>
      </c>
      <c r="J168" s="3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customFormat="false" ht="15.75" hidden="false" customHeight="true" outlineLevel="0" collapsed="false">
      <c r="A169" s="3" t="s">
        <v>16</v>
      </c>
      <c r="B169" s="3" t="n">
        <v>20</v>
      </c>
      <c r="C169" s="6" t="n">
        <v>10047444094</v>
      </c>
      <c r="D169" s="7" t="s">
        <v>23</v>
      </c>
      <c r="E169" s="3" t="s">
        <v>18</v>
      </c>
      <c r="F169" s="3" t="s">
        <v>69</v>
      </c>
      <c r="G169" s="8" t="s">
        <v>237</v>
      </c>
      <c r="H169" s="3"/>
      <c r="I169" s="3" t="n">
        <v>2002</v>
      </c>
      <c r="J169" s="3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customFormat="false" ht="15.75" hidden="false" customHeight="true" outlineLevel="0" collapsed="false">
      <c r="A170" s="3" t="s">
        <v>16</v>
      </c>
      <c r="B170" s="3" t="n">
        <v>24</v>
      </c>
      <c r="C170" s="6" t="n">
        <v>10065321602</v>
      </c>
      <c r="D170" s="7" t="s">
        <v>254</v>
      </c>
      <c r="E170" s="3" t="s">
        <v>63</v>
      </c>
      <c r="F170" s="3" t="s">
        <v>35</v>
      </c>
      <c r="G170" s="8" t="s">
        <v>237</v>
      </c>
      <c r="H170" s="3"/>
      <c r="I170" s="3" t="n">
        <v>2002</v>
      </c>
      <c r="J170" s="3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customFormat="false" ht="15.75" hidden="false" customHeight="true" outlineLevel="0" collapsed="false">
      <c r="A171" s="3" t="s">
        <v>16</v>
      </c>
      <c r="B171" s="3" t="n">
        <v>22</v>
      </c>
      <c r="C171" s="6" t="n">
        <v>10046024662</v>
      </c>
      <c r="D171" s="7" t="s">
        <v>255</v>
      </c>
      <c r="E171" s="3" t="s">
        <v>96</v>
      </c>
      <c r="F171" s="3" t="s">
        <v>256</v>
      </c>
      <c r="G171" s="8" t="s">
        <v>237</v>
      </c>
      <c r="H171" s="3"/>
      <c r="I171" s="3" t="n">
        <v>2003</v>
      </c>
      <c r="J171" s="3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customFormat="false" ht="15.75" hidden="false" customHeight="true" outlineLevel="0" collapsed="false">
      <c r="A172" s="3"/>
      <c r="B172" s="3" t="n">
        <v>8</v>
      </c>
      <c r="C172" s="6" t="n">
        <v>10047398123</v>
      </c>
      <c r="D172" s="7" t="s">
        <v>257</v>
      </c>
      <c r="E172" s="3" t="s">
        <v>45</v>
      </c>
      <c r="F172" s="3" t="s">
        <v>121</v>
      </c>
      <c r="G172" s="8" t="s">
        <v>237</v>
      </c>
      <c r="H172" s="3"/>
      <c r="I172" s="3" t="n">
        <v>2002</v>
      </c>
      <c r="J172" s="3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customFormat="false" ht="15.75" hidden="false" customHeight="true" outlineLevel="0" collapsed="false">
      <c r="A173" s="3"/>
      <c r="B173" s="3" t="n">
        <v>9</v>
      </c>
      <c r="C173" s="6" t="n">
        <v>10047307082</v>
      </c>
      <c r="D173" s="7" t="s">
        <v>258</v>
      </c>
      <c r="E173" s="3" t="s">
        <v>165</v>
      </c>
      <c r="F173" s="3" t="s">
        <v>32</v>
      </c>
      <c r="G173" s="8" t="s">
        <v>237</v>
      </c>
      <c r="H173" s="3"/>
      <c r="I173" s="3" t="n">
        <v>2002</v>
      </c>
      <c r="J173" s="3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customFormat="false" ht="15.75" hidden="false" customHeight="true" outlineLevel="0" collapsed="false">
      <c r="A174" s="3"/>
      <c r="B174" s="3" t="n">
        <v>11</v>
      </c>
      <c r="C174" s="6" t="n">
        <v>10047337600</v>
      </c>
      <c r="D174" s="7" t="s">
        <v>259</v>
      </c>
      <c r="E174" s="3" t="s">
        <v>53</v>
      </c>
      <c r="F174" s="3" t="s">
        <v>91</v>
      </c>
      <c r="G174" s="8" t="s">
        <v>237</v>
      </c>
      <c r="H174" s="3"/>
      <c r="I174" s="3" t="n">
        <v>2003</v>
      </c>
      <c r="J174" s="3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customFormat="false" ht="15.75" hidden="false" customHeight="true" outlineLevel="0" collapsed="false">
      <c r="A175" s="3"/>
      <c r="B175" s="3" t="n">
        <v>13</v>
      </c>
      <c r="C175" s="6" t="n">
        <v>10001512776</v>
      </c>
      <c r="D175" s="7" t="s">
        <v>260</v>
      </c>
      <c r="E175" s="3" t="s">
        <v>65</v>
      </c>
      <c r="F175" s="3" t="s">
        <v>232</v>
      </c>
      <c r="G175" s="8" t="s">
        <v>237</v>
      </c>
      <c r="H175" s="3"/>
      <c r="I175" s="3" t="n">
        <v>2002</v>
      </c>
      <c r="J175" s="3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customFormat="false" ht="15.75" hidden="false" customHeight="true" outlineLevel="0" collapsed="false">
      <c r="A176" s="3"/>
      <c r="B176" s="3" t="n">
        <v>15</v>
      </c>
      <c r="C176" s="6" t="n">
        <v>10047266969</v>
      </c>
      <c r="D176" s="7" t="s">
        <v>261</v>
      </c>
      <c r="E176" s="3" t="s">
        <v>61</v>
      </c>
      <c r="F176" s="3" t="s">
        <v>91</v>
      </c>
      <c r="G176" s="8" t="s">
        <v>237</v>
      </c>
      <c r="H176" s="3"/>
      <c r="I176" s="3" t="n">
        <v>2003</v>
      </c>
      <c r="J176" s="3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customFormat="false" ht="15.75" hidden="false" customHeight="true" outlineLevel="0" collapsed="false">
      <c r="A177" s="3"/>
      <c r="B177" s="3"/>
      <c r="C177" s="6" t="n">
        <v>10046312632</v>
      </c>
      <c r="D177" s="7" t="s">
        <v>262</v>
      </c>
      <c r="E177" s="3" t="s">
        <v>63</v>
      </c>
      <c r="F177" s="3" t="s">
        <v>35</v>
      </c>
      <c r="G177" s="8" t="s">
        <v>237</v>
      </c>
      <c r="H177" s="3"/>
      <c r="I177" s="3" t="n">
        <v>2002</v>
      </c>
      <c r="J177" s="3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customFormat="false" ht="15.75" hidden="false" customHeight="true" outlineLevel="0" collapsed="false">
      <c r="A178" s="3"/>
      <c r="B178" s="3"/>
      <c r="C178" s="6" t="n">
        <v>10047394382</v>
      </c>
      <c r="D178" s="7" t="s">
        <v>263</v>
      </c>
      <c r="E178" s="3" t="s">
        <v>243</v>
      </c>
      <c r="F178" s="3" t="s">
        <v>59</v>
      </c>
      <c r="G178" s="8" t="s">
        <v>237</v>
      </c>
      <c r="H178" s="3"/>
      <c r="I178" s="3" t="n">
        <v>2003</v>
      </c>
      <c r="J178" s="3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customFormat="false" ht="15.75" hidden="false" customHeight="true" outlineLevel="0" collapsed="false">
      <c r="A179" s="3"/>
      <c r="B179" s="3"/>
      <c r="C179" s="6" t="n">
        <v>10095175673</v>
      </c>
      <c r="D179" s="7" t="s">
        <v>264</v>
      </c>
      <c r="E179" s="3" t="s">
        <v>42</v>
      </c>
      <c r="F179" s="3" t="s">
        <v>59</v>
      </c>
      <c r="G179" s="8" t="s">
        <v>237</v>
      </c>
      <c r="H179" s="3"/>
      <c r="I179" s="3" t="n">
        <v>2003</v>
      </c>
      <c r="J179" s="3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customFormat="false" ht="15.75" hidden="false" customHeight="true" outlineLevel="0" collapsed="false">
      <c r="A180" s="3"/>
      <c r="B180" s="3"/>
      <c r="C180" s="6" t="n">
        <v>10085025534</v>
      </c>
      <c r="D180" s="7" t="s">
        <v>265</v>
      </c>
      <c r="E180" s="3" t="s">
        <v>249</v>
      </c>
      <c r="F180" s="3" t="s">
        <v>19</v>
      </c>
      <c r="G180" s="8" t="s">
        <v>237</v>
      </c>
      <c r="H180" s="3"/>
      <c r="I180" s="3" t="n">
        <v>2003</v>
      </c>
      <c r="J180" s="3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customFormat="false" ht="15.75" hidden="false" customHeight="true" outlineLevel="0" collapsed="false">
      <c r="A181" s="3"/>
      <c r="B181" s="3"/>
      <c r="C181" s="6" t="n">
        <v>10047405092</v>
      </c>
      <c r="D181" s="7" t="s">
        <v>266</v>
      </c>
      <c r="E181" s="3" t="s">
        <v>45</v>
      </c>
      <c r="F181" s="3" t="s">
        <v>59</v>
      </c>
      <c r="G181" s="8" t="s">
        <v>237</v>
      </c>
      <c r="H181" s="3"/>
      <c r="I181" s="3" t="n">
        <v>2002</v>
      </c>
      <c r="J181" s="3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customFormat="false" ht="15.75" hidden="false" customHeight="true" outlineLevel="0" collapsed="false">
      <c r="A182" s="3"/>
      <c r="B182" s="3"/>
      <c r="C182" s="6"/>
      <c r="D182" s="7"/>
      <c r="E182" s="3"/>
      <c r="F182" s="3"/>
      <c r="G182" s="8"/>
      <c r="H182" s="3"/>
      <c r="I182" s="3"/>
      <c r="J182" s="3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customFormat="false" ht="15.75" hidden="false" customHeight="true" outlineLevel="0" collapsed="false">
      <c r="A183" s="3"/>
      <c r="B183" s="3"/>
      <c r="C183" s="6"/>
      <c r="D183" s="7"/>
      <c r="E183" s="3"/>
      <c r="F183" s="3"/>
      <c r="G183" s="8"/>
      <c r="H183" s="3"/>
      <c r="I183" s="3"/>
      <c r="J183" s="3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customFormat="false" ht="15.75" hidden="false" customHeight="true" outlineLevel="0" collapsed="false">
      <c r="A184" s="3"/>
      <c r="B184" s="3"/>
      <c r="C184" s="6"/>
      <c r="D184" s="7"/>
      <c r="E184" s="3"/>
      <c r="F184" s="3"/>
      <c r="G184" s="8"/>
      <c r="H184" s="3"/>
      <c r="I184" s="3"/>
      <c r="J184" s="3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customFormat="false" ht="15.75" hidden="false" customHeight="true" outlineLevel="0" collapsed="false">
      <c r="A185" s="3"/>
      <c r="B185" s="3"/>
      <c r="C185" s="6"/>
      <c r="D185" s="7"/>
      <c r="E185" s="3"/>
      <c r="F185" s="3"/>
      <c r="G185" s="8"/>
      <c r="H185" s="3"/>
      <c r="I185" s="3"/>
      <c r="J185" s="3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customFormat="false" ht="15.75" hidden="false" customHeight="true" outlineLevel="0" collapsed="false">
      <c r="A186" s="3"/>
      <c r="B186" s="3"/>
      <c r="C186" s="6"/>
      <c r="D186" s="7"/>
      <c r="E186" s="3"/>
      <c r="F186" s="3"/>
      <c r="G186" s="8"/>
      <c r="H186" s="3"/>
      <c r="I186" s="3"/>
      <c r="J186" s="3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customFormat="false" ht="15.75" hidden="false" customHeight="true" outlineLevel="0" collapsed="false">
      <c r="A187" s="3"/>
      <c r="B187" s="3"/>
      <c r="C187" s="6"/>
      <c r="D187" s="7"/>
      <c r="E187" s="3"/>
      <c r="F187" s="3"/>
      <c r="G187" s="8"/>
      <c r="H187" s="3"/>
      <c r="I187" s="3"/>
      <c r="J187" s="3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customFormat="false" ht="15.75" hidden="false" customHeight="true" outlineLevel="0" collapsed="false">
      <c r="A188" s="3"/>
      <c r="B188" s="3"/>
      <c r="C188" s="6"/>
      <c r="D188" s="7"/>
      <c r="E188" s="3"/>
      <c r="F188" s="3"/>
      <c r="G188" s="8"/>
      <c r="H188" s="3"/>
      <c r="I188" s="3"/>
      <c r="J188" s="3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customFormat="false" ht="15.75" hidden="false" customHeight="true" outlineLevel="0" collapsed="false">
      <c r="A189" s="3"/>
      <c r="B189" s="3"/>
      <c r="C189" s="6"/>
      <c r="D189" s="7"/>
      <c r="E189" s="3"/>
      <c r="F189" s="3"/>
      <c r="G189" s="8"/>
      <c r="H189" s="3"/>
      <c r="I189" s="3"/>
      <c r="J189" s="3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customFormat="false" ht="15.75" hidden="false" customHeight="true" outlineLevel="0" collapsed="false">
      <c r="A190" s="3" t="s">
        <v>16</v>
      </c>
      <c r="B190" s="3" t="n">
        <v>1</v>
      </c>
      <c r="C190" s="6" t="n">
        <v>10007503437</v>
      </c>
      <c r="D190" s="7" t="s">
        <v>267</v>
      </c>
      <c r="E190" s="3" t="s">
        <v>76</v>
      </c>
      <c r="F190" s="3" t="s">
        <v>214</v>
      </c>
      <c r="G190" s="8"/>
      <c r="H190" s="3"/>
      <c r="I190" s="3"/>
      <c r="J190" s="3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customFormat="false" ht="15.75" hidden="false" customHeight="true" outlineLevel="0" collapsed="false">
      <c r="A191" s="3" t="s">
        <v>16</v>
      </c>
      <c r="B191" s="3" t="n">
        <v>2</v>
      </c>
      <c r="C191" s="6" t="n">
        <v>10008988648</v>
      </c>
      <c r="D191" s="7" t="s">
        <v>268</v>
      </c>
      <c r="E191" s="3" t="s">
        <v>269</v>
      </c>
      <c r="F191" s="3" t="s">
        <v>214</v>
      </c>
      <c r="G191" s="8"/>
      <c r="H191" s="3"/>
      <c r="I191" s="3"/>
      <c r="J191" s="3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customFormat="false" ht="15.75" hidden="false" customHeight="true" outlineLevel="0" collapsed="false">
      <c r="A192" s="3" t="s">
        <v>16</v>
      </c>
      <c r="B192" s="3" t="n">
        <v>3</v>
      </c>
      <c r="C192" s="6" t="n">
        <v>10009502748</v>
      </c>
      <c r="D192" s="7" t="s">
        <v>174</v>
      </c>
      <c r="E192" s="3" t="s">
        <v>27</v>
      </c>
      <c r="F192" s="3" t="s">
        <v>214</v>
      </c>
      <c r="G192" s="8"/>
      <c r="H192" s="3"/>
      <c r="I192" s="3"/>
      <c r="J192" s="3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customFormat="false" ht="15.75" hidden="false" customHeight="true" outlineLevel="0" collapsed="false">
      <c r="A193" s="3" t="s">
        <v>16</v>
      </c>
      <c r="B193" s="3" t="n">
        <v>4</v>
      </c>
      <c r="C193" s="6" t="n">
        <v>10047170272</v>
      </c>
      <c r="D193" s="7" t="s">
        <v>270</v>
      </c>
      <c r="E193" s="3" t="s">
        <v>65</v>
      </c>
      <c r="F193" s="3" t="s">
        <v>214</v>
      </c>
      <c r="G193" s="8"/>
      <c r="H193" s="3"/>
      <c r="I193" s="3"/>
      <c r="J193" s="3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customFormat="false" ht="15.75" hidden="false" customHeight="true" outlineLevel="0" collapsed="false">
      <c r="A194" s="3" t="s">
        <v>16</v>
      </c>
      <c r="B194" s="3" t="n">
        <v>5</v>
      </c>
      <c r="C194" s="6" t="n">
        <v>10010166691</v>
      </c>
      <c r="D194" s="7" t="s">
        <v>271</v>
      </c>
      <c r="E194" s="3" t="s">
        <v>272</v>
      </c>
      <c r="F194" s="3" t="s">
        <v>214</v>
      </c>
      <c r="G194" s="8"/>
      <c r="H194" s="3"/>
      <c r="I194" s="3" t="n">
        <v>1998</v>
      </c>
      <c r="J194" s="3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customFormat="false" ht="15.75" hidden="false" customHeight="true" outlineLevel="0" collapsed="false">
      <c r="A195" s="3" t="s">
        <v>16</v>
      </c>
      <c r="B195" s="3" t="n">
        <v>6</v>
      </c>
      <c r="C195" s="6" t="n">
        <v>10046331224</v>
      </c>
      <c r="D195" s="7" t="s">
        <v>273</v>
      </c>
      <c r="E195" s="3" t="s">
        <v>28</v>
      </c>
      <c r="F195" s="3" t="s">
        <v>214</v>
      </c>
      <c r="G195" s="8"/>
      <c r="H195" s="3"/>
      <c r="I195" s="3" t="n">
        <v>2001</v>
      </c>
      <c r="J195" s="3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customFormat="false" ht="15.75" hidden="false" customHeight="true" outlineLevel="0" collapsed="false">
      <c r="A196" s="3" t="s">
        <v>16</v>
      </c>
      <c r="B196" s="3" t="n">
        <v>7</v>
      </c>
      <c r="C196" s="6" t="n">
        <v>10047373366</v>
      </c>
      <c r="D196" s="7" t="s">
        <v>274</v>
      </c>
      <c r="E196" s="3" t="s">
        <v>45</v>
      </c>
      <c r="F196" s="3" t="s">
        <v>214</v>
      </c>
      <c r="G196" s="8"/>
      <c r="H196" s="3"/>
      <c r="I196" s="3" t="n">
        <v>2001</v>
      </c>
      <c r="J196" s="3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customFormat="false" ht="15.75" hidden="false" customHeight="true" outlineLevel="0" collapsed="false">
      <c r="A197" s="3" t="s">
        <v>16</v>
      </c>
      <c r="B197" s="3" t="n">
        <v>8</v>
      </c>
      <c r="C197" s="6" t="n">
        <v>10047303244</v>
      </c>
      <c r="D197" s="7" t="s">
        <v>275</v>
      </c>
      <c r="E197" s="3" t="s">
        <v>76</v>
      </c>
      <c r="F197" s="3" t="s">
        <v>276</v>
      </c>
      <c r="G197" s="8"/>
      <c r="H197" s="3"/>
      <c r="I197" s="3"/>
      <c r="J197" s="3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customFormat="false" ht="15.75" hidden="false" customHeight="true" outlineLevel="0" collapsed="false">
      <c r="A198" s="3" t="s">
        <v>16</v>
      </c>
      <c r="B198" s="3" t="n">
        <v>9</v>
      </c>
      <c r="C198" s="6" t="n">
        <v>10007503336</v>
      </c>
      <c r="D198" s="7" t="s">
        <v>277</v>
      </c>
      <c r="E198" s="3" t="s">
        <v>278</v>
      </c>
      <c r="F198" s="3" t="s">
        <v>279</v>
      </c>
      <c r="G198" s="8"/>
      <c r="H198" s="3"/>
      <c r="I198" s="3" t="n">
        <v>1993</v>
      </c>
      <c r="J198" s="3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customFormat="false" ht="15.75" hidden="false" customHeight="true" outlineLevel="0" collapsed="false">
      <c r="A199" s="3" t="s">
        <v>16</v>
      </c>
      <c r="B199" s="3" t="n">
        <v>10</v>
      </c>
      <c r="C199" s="6" t="n">
        <v>10015327903</v>
      </c>
      <c r="D199" s="7" t="s">
        <v>280</v>
      </c>
      <c r="E199" s="3" t="s">
        <v>165</v>
      </c>
      <c r="F199" s="3" t="s">
        <v>279</v>
      </c>
      <c r="G199" s="8"/>
      <c r="H199" s="3"/>
      <c r="I199" s="3" t="n">
        <v>1999</v>
      </c>
      <c r="J199" s="3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customFormat="false" ht="15.75" hidden="false" customHeight="true" outlineLevel="0" collapsed="false">
      <c r="A200" s="3" t="s">
        <v>16</v>
      </c>
      <c r="B200" s="3" t="n">
        <v>11</v>
      </c>
      <c r="C200" s="6" t="n">
        <v>10008993193</v>
      </c>
      <c r="D200" s="7" t="s">
        <v>281</v>
      </c>
      <c r="E200" s="3" t="s">
        <v>282</v>
      </c>
      <c r="F200" s="3" t="s">
        <v>279</v>
      </c>
      <c r="G200" s="8"/>
      <c r="H200" s="3"/>
      <c r="I200" s="3"/>
      <c r="J200" s="3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customFormat="false" ht="15.75" hidden="false" customHeight="true" outlineLevel="0" collapsed="false">
      <c r="A201" s="3" t="s">
        <v>16</v>
      </c>
      <c r="B201" s="3" t="n">
        <v>12</v>
      </c>
      <c r="C201" s="6" t="n">
        <v>10015528771</v>
      </c>
      <c r="D201" s="7" t="s">
        <v>283</v>
      </c>
      <c r="E201" s="3" t="s">
        <v>249</v>
      </c>
      <c r="F201" s="3" t="s">
        <v>279</v>
      </c>
      <c r="G201" s="8"/>
      <c r="H201" s="3"/>
      <c r="I201" s="3"/>
      <c r="J201" s="3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customFormat="false" ht="15.75" hidden="false" customHeight="true" outlineLevel="0" collapsed="false">
      <c r="A202" s="3" t="s">
        <v>16</v>
      </c>
      <c r="B202" s="3" t="n">
        <v>13</v>
      </c>
      <c r="C202" s="6" t="n">
        <v>10091211508</v>
      </c>
      <c r="D202" s="7" t="s">
        <v>284</v>
      </c>
      <c r="E202" s="3" t="s">
        <v>48</v>
      </c>
      <c r="F202" s="3" t="s">
        <v>279</v>
      </c>
      <c r="G202" s="8"/>
      <c r="H202" s="3"/>
      <c r="I202" s="3" t="n">
        <v>1999</v>
      </c>
      <c r="J202" s="3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customFormat="false" ht="15.75" hidden="false" customHeight="true" outlineLevel="0" collapsed="false">
      <c r="A203" s="3" t="s">
        <v>16</v>
      </c>
      <c r="B203" s="3" t="n">
        <v>14</v>
      </c>
      <c r="C203" s="6" t="n">
        <v>10047330627</v>
      </c>
      <c r="D203" s="7" t="s">
        <v>285</v>
      </c>
      <c r="E203" s="3" t="s">
        <v>173</v>
      </c>
      <c r="F203" s="3" t="s">
        <v>279</v>
      </c>
      <c r="G203" s="8"/>
      <c r="H203" s="3"/>
      <c r="I203" s="3" t="n">
        <v>2001</v>
      </c>
      <c r="J203" s="3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customFormat="false" ht="15.75" hidden="false" customHeight="true" outlineLevel="0" collapsed="false">
      <c r="A204" s="3" t="s">
        <v>16</v>
      </c>
      <c r="B204" s="3" t="n">
        <v>15</v>
      </c>
      <c r="C204" s="6" t="n">
        <v>10048203930</v>
      </c>
      <c r="D204" s="7" t="s">
        <v>286</v>
      </c>
      <c r="E204" s="3" t="s">
        <v>287</v>
      </c>
      <c r="F204" s="3" t="s">
        <v>279</v>
      </c>
      <c r="G204" s="8"/>
      <c r="H204" s="3"/>
      <c r="I204" s="3" t="n">
        <v>2001</v>
      </c>
      <c r="J204" s="3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customFormat="false" ht="15.75" hidden="false" customHeight="true" outlineLevel="0" collapsed="false">
      <c r="A205" s="3" t="s">
        <v>16</v>
      </c>
      <c r="B205" s="3" t="n">
        <v>16</v>
      </c>
      <c r="C205" s="6" t="n">
        <v>10047299103</v>
      </c>
      <c r="D205" s="7" t="s">
        <v>288</v>
      </c>
      <c r="E205" s="3" t="s">
        <v>197</v>
      </c>
      <c r="F205" s="3" t="s">
        <v>279</v>
      </c>
      <c r="G205" s="8"/>
      <c r="H205" s="3"/>
      <c r="I205" s="3" t="n">
        <v>2001</v>
      </c>
      <c r="J205" s="3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customFormat="false" ht="15.75" hidden="false" customHeight="true" outlineLevel="0" collapsed="false">
      <c r="A206" s="3" t="s">
        <v>16</v>
      </c>
      <c r="B206" s="3" t="n">
        <v>17</v>
      </c>
      <c r="C206" s="6" t="n">
        <v>10047309409</v>
      </c>
      <c r="D206" s="7" t="s">
        <v>289</v>
      </c>
      <c r="E206" s="3" t="s">
        <v>18</v>
      </c>
      <c r="F206" s="3" t="s">
        <v>35</v>
      </c>
      <c r="G206" s="8"/>
      <c r="H206" s="3"/>
      <c r="I206" s="3" t="n">
        <v>2001</v>
      </c>
      <c r="J206" s="3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customFormat="false" ht="15.75" hidden="false" customHeight="true" outlineLevel="0" collapsed="false">
      <c r="A207" s="3" t="s">
        <v>16</v>
      </c>
      <c r="B207" s="3" t="n">
        <v>19</v>
      </c>
      <c r="C207" s="6" t="n">
        <v>10009386550</v>
      </c>
      <c r="D207" s="7" t="s">
        <v>290</v>
      </c>
      <c r="E207" s="3" t="s">
        <v>65</v>
      </c>
      <c r="F207" s="3" t="s">
        <v>291</v>
      </c>
      <c r="G207" s="8"/>
      <c r="H207" s="3"/>
      <c r="I207" s="3" t="n">
        <v>1995</v>
      </c>
      <c r="J207" s="3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customFormat="false" ht="15.75" hidden="false" customHeight="true" outlineLevel="0" collapsed="false">
      <c r="A208" s="3" t="s">
        <v>16</v>
      </c>
      <c r="B208" s="3" t="n">
        <v>25</v>
      </c>
      <c r="C208" s="6" t="n">
        <v>10059238890</v>
      </c>
      <c r="D208" s="7" t="s">
        <v>292</v>
      </c>
      <c r="E208" s="3" t="s">
        <v>58</v>
      </c>
      <c r="F208" s="3" t="s">
        <v>279</v>
      </c>
      <c r="G208" s="8"/>
      <c r="H208" s="3"/>
      <c r="I208" s="3"/>
      <c r="J208" s="3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customFormat="false" ht="15.75" hidden="false" customHeight="true" outlineLevel="0" collapsed="false">
      <c r="A209" s="3" t="s">
        <v>16</v>
      </c>
      <c r="B209" s="3" t="n">
        <v>21</v>
      </c>
      <c r="C209" s="6" t="n">
        <v>10007503134</v>
      </c>
      <c r="D209" s="7" t="s">
        <v>293</v>
      </c>
      <c r="E209" s="3" t="s">
        <v>294</v>
      </c>
      <c r="F209" s="3" t="s">
        <v>295</v>
      </c>
      <c r="G209" s="8"/>
      <c r="H209" s="3"/>
      <c r="I209" s="3"/>
      <c r="J209" s="3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customFormat="false" ht="15.75" hidden="false" customHeight="true" outlineLevel="0" collapsed="false">
      <c r="A210" s="3" t="s">
        <v>16</v>
      </c>
      <c r="B210" s="3" t="n">
        <v>22</v>
      </c>
      <c r="C210" s="6" t="n">
        <v>10048200189</v>
      </c>
      <c r="D210" s="7" t="s">
        <v>296</v>
      </c>
      <c r="E210" s="3" t="s">
        <v>96</v>
      </c>
      <c r="F210" s="3" t="s">
        <v>297</v>
      </c>
      <c r="G210" s="8"/>
      <c r="H210" s="3"/>
      <c r="I210" s="3" t="n">
        <v>2001</v>
      </c>
      <c r="J210" s="3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customFormat="false" ht="15.75" hidden="false" customHeight="true" outlineLevel="0" collapsed="false">
      <c r="A211" s="3" t="s">
        <v>16</v>
      </c>
      <c r="B211" s="3" t="n">
        <v>20</v>
      </c>
      <c r="C211" s="6" t="n">
        <v>10006187873</v>
      </c>
      <c r="D211" s="7" t="s">
        <v>298</v>
      </c>
      <c r="E211" s="3" t="s">
        <v>173</v>
      </c>
      <c r="F211" s="3"/>
      <c r="G211" s="8"/>
      <c r="H211" s="3"/>
      <c r="I211" s="3"/>
      <c r="J211" s="3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customFormat="false" ht="15.75" hidden="false" customHeight="true" outlineLevel="0" collapsed="false">
      <c r="A212" s="3"/>
      <c r="B212" s="3" t="n">
        <v>18</v>
      </c>
      <c r="C212" s="6" t="n">
        <v>10096850440</v>
      </c>
      <c r="D212" s="7" t="s">
        <v>299</v>
      </c>
      <c r="E212" s="3" t="s">
        <v>42</v>
      </c>
      <c r="F212" s="3" t="s">
        <v>300</v>
      </c>
      <c r="G212" s="8"/>
      <c r="H212" s="3"/>
      <c r="I212" s="3" t="n">
        <v>1993</v>
      </c>
      <c r="J212" s="3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customFormat="false" ht="15.75" hidden="false" customHeight="true" outlineLevel="0" collapsed="false">
      <c r="A213" s="3"/>
      <c r="B213" s="3"/>
      <c r="C213" s="6"/>
      <c r="D213" s="7"/>
      <c r="E213" s="3"/>
      <c r="F213" s="3"/>
      <c r="G213" s="8"/>
      <c r="H213" s="3"/>
      <c r="I213" s="3"/>
      <c r="J213" s="3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customFormat="false" ht="15.75" hidden="false" customHeight="true" outlineLevel="0" collapsed="false">
      <c r="A214" s="3"/>
      <c r="B214" s="3"/>
      <c r="C214" s="6"/>
      <c r="D214" s="7"/>
      <c r="E214" s="3"/>
      <c r="F214" s="3"/>
      <c r="G214" s="8"/>
      <c r="H214" s="3"/>
      <c r="I214" s="3"/>
      <c r="J214" s="3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customFormat="false" ht="15.75" hidden="false" customHeight="true" outlineLevel="0" collapsed="false">
      <c r="A215" s="3"/>
      <c r="B215" s="3"/>
      <c r="C215" s="6"/>
      <c r="D215" s="7"/>
      <c r="E215" s="3"/>
      <c r="F215" s="3"/>
      <c r="G215" s="8"/>
      <c r="H215" s="3"/>
      <c r="I215" s="3"/>
      <c r="J215" s="3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customFormat="false" ht="15.75" hidden="false" customHeight="true" outlineLevel="0" collapsed="false">
      <c r="A216" s="3"/>
      <c r="B216" s="3"/>
      <c r="C216" s="6"/>
      <c r="D216" s="7"/>
      <c r="E216" s="3"/>
      <c r="F216" s="3"/>
      <c r="G216" s="8"/>
      <c r="H216" s="3"/>
      <c r="I216" s="3"/>
      <c r="J216" s="3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customFormat="false" ht="15.75" hidden="false" customHeight="true" outlineLevel="0" collapsed="false">
      <c r="A217" s="3"/>
      <c r="B217" s="3"/>
      <c r="C217" s="6"/>
      <c r="D217" s="7"/>
      <c r="E217" s="3"/>
      <c r="F217" s="3"/>
      <c r="G217" s="8"/>
      <c r="H217" s="3"/>
      <c r="I217" s="3"/>
      <c r="J217" s="3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customFormat="false" ht="15.75" hidden="false" customHeight="true" outlineLevel="0" collapsed="false">
      <c r="A218" s="3" t="s">
        <v>301</v>
      </c>
      <c r="B218" s="3" t="n">
        <v>8</v>
      </c>
      <c r="C218" s="6" t="n">
        <v>10082602453</v>
      </c>
      <c r="D218" s="7" t="s">
        <v>302</v>
      </c>
      <c r="E218" s="3" t="s">
        <v>96</v>
      </c>
      <c r="F218" s="3" t="s">
        <v>232</v>
      </c>
      <c r="G218" s="8" t="n">
        <v>2001</v>
      </c>
      <c r="H218" s="3"/>
      <c r="I218" s="3"/>
      <c r="J218" s="3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customFormat="false" ht="15.75" hidden="false" customHeight="true" outlineLevel="0" collapsed="false">
      <c r="A219" s="3" t="s">
        <v>301</v>
      </c>
      <c r="B219" s="3" t="n">
        <v>3</v>
      </c>
      <c r="C219" s="6" t="n">
        <v>10009718572</v>
      </c>
      <c r="D219" s="7" t="s">
        <v>303</v>
      </c>
      <c r="E219" s="3" t="s">
        <v>304</v>
      </c>
      <c r="F219" s="3" t="s">
        <v>232</v>
      </c>
      <c r="G219" s="8" t="n">
        <v>1997</v>
      </c>
      <c r="H219" s="3"/>
      <c r="I219" s="3"/>
      <c r="J219" s="3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customFormat="false" ht="15.75" hidden="false" customHeight="true" outlineLevel="0" collapsed="false">
      <c r="A220" s="3" t="s">
        <v>301</v>
      </c>
      <c r="B220" s="3" t="n">
        <v>6</v>
      </c>
      <c r="C220" s="6" t="n">
        <v>10008950858</v>
      </c>
      <c r="D220" s="7" t="s">
        <v>305</v>
      </c>
      <c r="E220" s="3" t="s">
        <v>63</v>
      </c>
      <c r="F220" s="3" t="s">
        <v>232</v>
      </c>
      <c r="G220" s="8" t="n">
        <v>1994</v>
      </c>
      <c r="H220" s="3"/>
      <c r="I220" s="3"/>
      <c r="J220" s="3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customFormat="false" ht="15.75" hidden="false" customHeight="true" outlineLevel="0" collapsed="false">
      <c r="A221" s="3" t="s">
        <v>301</v>
      </c>
      <c r="B221" s="3" t="n">
        <v>4</v>
      </c>
      <c r="C221" s="6" t="n">
        <v>10048100765</v>
      </c>
      <c r="D221" s="7" t="s">
        <v>306</v>
      </c>
      <c r="E221" s="3" t="s">
        <v>96</v>
      </c>
      <c r="F221" s="3" t="s">
        <v>232</v>
      </c>
      <c r="G221" s="8" t="n">
        <v>2000</v>
      </c>
      <c r="H221" s="3"/>
      <c r="I221" s="3"/>
      <c r="J221" s="3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customFormat="false" ht="15.75" hidden="false" customHeight="true" outlineLevel="0" collapsed="false">
      <c r="A222" s="3"/>
      <c r="B222" s="3"/>
      <c r="C222" s="6"/>
      <c r="D222" s="7"/>
      <c r="E222" s="3"/>
      <c r="F222" s="3"/>
      <c r="G222" s="8"/>
      <c r="H222" s="3"/>
      <c r="I222" s="3"/>
      <c r="J222" s="3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customFormat="false" ht="15.75" hidden="false" customHeight="true" outlineLevel="0" collapsed="false">
      <c r="A223" s="3"/>
      <c r="B223" s="3"/>
      <c r="C223" s="6"/>
      <c r="D223" s="7"/>
      <c r="E223" s="3"/>
      <c r="F223" s="3"/>
      <c r="G223" s="8"/>
      <c r="H223" s="3"/>
      <c r="I223" s="3"/>
      <c r="J223" s="3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customFormat="false" ht="15.75" hidden="false" customHeight="true" outlineLevel="0" collapsed="false">
      <c r="A224" s="3"/>
      <c r="B224" s="3"/>
      <c r="C224" s="6"/>
      <c r="D224" s="7"/>
      <c r="E224" s="3"/>
      <c r="F224" s="3"/>
      <c r="G224" s="8"/>
      <c r="H224" s="3"/>
      <c r="I224" s="3"/>
      <c r="J224" s="3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customFormat="false" ht="15.75" hidden="false" customHeight="true" outlineLevel="0" collapsed="false">
      <c r="A225" s="3"/>
      <c r="B225" s="3"/>
      <c r="C225" s="6"/>
      <c r="D225" s="7"/>
      <c r="E225" s="3"/>
      <c r="F225" s="3"/>
      <c r="G225" s="8"/>
      <c r="H225" s="3"/>
      <c r="I225" s="3"/>
      <c r="J225" s="3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customFormat="false" ht="15.75" hidden="false" customHeight="true" outlineLevel="0" collapsed="false">
      <c r="A226" s="3"/>
      <c r="B226" s="3"/>
      <c r="C226" s="6"/>
      <c r="D226" s="7"/>
      <c r="E226" s="3"/>
      <c r="F226" s="3"/>
      <c r="G226" s="8"/>
      <c r="H226" s="3"/>
      <c r="I226" s="3"/>
      <c r="J226" s="3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customFormat="false" ht="15.75" hidden="false" customHeight="true" outlineLevel="0" collapsed="false">
      <c r="A227" s="3"/>
      <c r="B227" s="3"/>
      <c r="C227" s="6"/>
      <c r="D227" s="7"/>
      <c r="E227" s="3"/>
      <c r="F227" s="3"/>
      <c r="G227" s="8"/>
      <c r="H227" s="3"/>
      <c r="I227" s="3"/>
      <c r="J227" s="3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customFormat="false" ht="15.75" hidden="false" customHeight="true" outlineLevel="0" collapsed="false">
      <c r="A228" s="3"/>
      <c r="B228" s="3"/>
      <c r="C228" s="6"/>
      <c r="D228" s="7"/>
      <c r="E228" s="3"/>
      <c r="F228" s="3"/>
      <c r="G228" s="8"/>
      <c r="H228" s="3"/>
      <c r="I228" s="3"/>
      <c r="J228" s="3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customFormat="false" ht="15.75" hidden="false" customHeight="true" outlineLevel="0" collapsed="false">
      <c r="A229" s="3"/>
      <c r="B229" s="3"/>
      <c r="C229" s="6"/>
      <c r="D229" s="7"/>
      <c r="E229" s="3"/>
      <c r="F229" s="3"/>
      <c r="G229" s="8"/>
      <c r="H229" s="3"/>
      <c r="I229" s="3"/>
      <c r="J229" s="3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customFormat="false" ht="15.75" hidden="false" customHeight="true" outlineLevel="0" collapsed="false">
      <c r="A230" s="3"/>
      <c r="B230" s="3"/>
      <c r="C230" s="3"/>
      <c r="D230" s="7"/>
      <c r="E230" s="3"/>
      <c r="F230" s="3"/>
      <c r="G230" s="8"/>
      <c r="H230" s="3"/>
      <c r="I230" s="3"/>
      <c r="J230" s="3"/>
    </row>
    <row r="231" customFormat="false" ht="15.75" hidden="false" customHeight="true" outlineLevel="0" collapsed="false">
      <c r="A231" s="3"/>
      <c r="B231" s="3"/>
      <c r="C231" s="3"/>
      <c r="D231" s="7"/>
      <c r="E231" s="3"/>
      <c r="F231" s="3"/>
      <c r="G231" s="8"/>
      <c r="H231" s="3"/>
      <c r="I231" s="3"/>
      <c r="J231" s="3"/>
    </row>
    <row r="232" customFormat="false" ht="15.75" hidden="false" customHeight="true" outlineLevel="0" collapsed="false">
      <c r="A232" s="3"/>
      <c r="B232" s="3"/>
      <c r="C232" s="3"/>
      <c r="D232" s="7"/>
      <c r="E232" s="3"/>
      <c r="F232" s="3"/>
      <c r="G232" s="8"/>
      <c r="H232" s="3"/>
      <c r="I232" s="3"/>
      <c r="J232" s="3"/>
    </row>
    <row r="233" customFormat="false" ht="15.75" hidden="false" customHeight="true" outlineLevel="0" collapsed="false">
      <c r="A233" s="3"/>
      <c r="B233" s="3"/>
      <c r="C233" s="3"/>
      <c r="D233" s="7"/>
      <c r="E233" s="3"/>
      <c r="F233" s="3"/>
      <c r="G233" s="8"/>
      <c r="H233" s="3"/>
      <c r="I233" s="3"/>
      <c r="J233" s="3"/>
    </row>
    <row r="234" customFormat="false" ht="15.75" hidden="false" customHeight="true" outlineLevel="0" collapsed="false">
      <c r="A234" s="3"/>
      <c r="B234" s="3"/>
      <c r="C234" s="6" t="n">
        <v>10079504214</v>
      </c>
      <c r="D234" s="7" t="s">
        <v>194</v>
      </c>
      <c r="E234" s="3" t="s">
        <v>53</v>
      </c>
      <c r="F234" s="3" t="s">
        <v>91</v>
      </c>
      <c r="G234" s="8" t="n">
        <v>2004</v>
      </c>
      <c r="H234" s="3"/>
      <c r="I234" s="3"/>
      <c r="J234" s="3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customFormat="false" ht="15.75" hidden="false" customHeight="true" outlineLevel="0" collapsed="false">
      <c r="A235" s="3"/>
      <c r="B235" s="3"/>
      <c r="C235" s="6" t="n">
        <v>10047417725</v>
      </c>
      <c r="D235" s="7" t="s">
        <v>231</v>
      </c>
      <c r="E235" s="3" t="s">
        <v>131</v>
      </c>
      <c r="F235" s="3" t="s">
        <v>232</v>
      </c>
      <c r="G235" s="8" t="n">
        <v>2002</v>
      </c>
      <c r="H235" s="3"/>
      <c r="I235" s="3"/>
      <c r="J235" s="3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customFormat="false" ht="15.75" hidden="false" customHeight="true" outlineLevel="0" collapsed="false">
      <c r="A236" s="3"/>
      <c r="B236" s="3"/>
      <c r="C236" s="6" t="n">
        <v>10047282935</v>
      </c>
      <c r="D236" s="7" t="s">
        <v>227</v>
      </c>
      <c r="E236" s="3" t="s">
        <v>228</v>
      </c>
      <c r="F236" s="3" t="s">
        <v>59</v>
      </c>
      <c r="G236" s="8" t="n">
        <v>2003</v>
      </c>
      <c r="H236" s="3"/>
      <c r="I236" s="3"/>
      <c r="J236" s="3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customFormat="false" ht="15.75" hidden="false" customHeight="true" outlineLevel="0" collapsed="false">
      <c r="A237" s="3"/>
      <c r="B237" s="3"/>
      <c r="C237" s="6" t="n">
        <v>10090352753</v>
      </c>
      <c r="D237" s="7" t="s">
        <v>307</v>
      </c>
      <c r="E237" s="3" t="s">
        <v>224</v>
      </c>
      <c r="F237" s="3" t="s">
        <v>109</v>
      </c>
      <c r="G237" s="8" t="n">
        <v>2008</v>
      </c>
      <c r="H237" s="3"/>
      <c r="I237" s="3"/>
      <c r="J237" s="3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customFormat="false" ht="15.75" hidden="false" customHeight="true" outlineLevel="0" collapsed="false">
      <c r="A238" s="3"/>
      <c r="B238" s="3"/>
      <c r="C238" s="6" t="n">
        <v>10047336081</v>
      </c>
      <c r="D238" s="7" t="s">
        <v>200</v>
      </c>
      <c r="E238" s="3" t="s">
        <v>18</v>
      </c>
      <c r="F238" s="3" t="s">
        <v>19</v>
      </c>
      <c r="G238" s="8" t="n">
        <v>2005</v>
      </c>
      <c r="H238" s="3"/>
      <c r="I238" s="3"/>
      <c r="J238" s="3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customFormat="false" ht="15.75" hidden="false" customHeight="true" outlineLevel="0" collapsed="false">
      <c r="A239" s="3"/>
      <c r="B239" s="3"/>
      <c r="C239" s="6" t="n">
        <v>10047380743</v>
      </c>
      <c r="D239" s="7" t="s">
        <v>31</v>
      </c>
      <c r="E239" s="3" t="s">
        <v>18</v>
      </c>
      <c r="F239" s="3" t="s">
        <v>32</v>
      </c>
      <c r="G239" s="8" t="n">
        <v>2006</v>
      </c>
      <c r="H239" s="3"/>
      <c r="I239" s="3"/>
      <c r="J239" s="3"/>
    </row>
    <row r="240" customFormat="false" ht="15.75" hidden="false" customHeight="true" outlineLevel="0" collapsed="false">
      <c r="A240" s="3"/>
      <c r="B240" s="3"/>
      <c r="C240" s="6" t="n">
        <v>10084664614</v>
      </c>
      <c r="D240" s="7" t="s">
        <v>73</v>
      </c>
      <c r="E240" s="3" t="s">
        <v>74</v>
      </c>
      <c r="F240" s="3" t="s">
        <v>19</v>
      </c>
      <c r="G240" s="8" t="n">
        <v>2008</v>
      </c>
      <c r="H240" s="3"/>
      <c r="I240" s="3"/>
      <c r="J240" s="3"/>
    </row>
    <row r="241" customFormat="false" ht="15.75" hidden="false" customHeight="true" outlineLevel="0" collapsed="false">
      <c r="A241" s="3"/>
      <c r="B241" s="3"/>
      <c r="C241" s="6" t="n">
        <v>10054302402</v>
      </c>
      <c r="D241" s="7" t="s">
        <v>84</v>
      </c>
      <c r="E241" s="3" t="s">
        <v>63</v>
      </c>
      <c r="F241" s="3" t="s">
        <v>59</v>
      </c>
      <c r="G241" s="8" t="n">
        <v>2007</v>
      </c>
      <c r="H241" s="3"/>
      <c r="I241" s="3"/>
      <c r="J241" s="3"/>
    </row>
    <row r="242" customFormat="false" ht="15.75" hidden="false" customHeight="true" outlineLevel="0" collapsed="false">
      <c r="A242" s="3"/>
      <c r="B242" s="3"/>
      <c r="C242" s="6" t="n">
        <v>10082677326</v>
      </c>
      <c r="D242" s="7" t="s">
        <v>245</v>
      </c>
      <c r="E242" s="3" t="s">
        <v>28</v>
      </c>
      <c r="F242" s="3" t="s">
        <v>32</v>
      </c>
      <c r="G242" s="8" t="n">
        <v>2003</v>
      </c>
      <c r="H242" s="3"/>
      <c r="I242" s="3"/>
      <c r="J242" s="3"/>
    </row>
    <row r="243" customFormat="false" ht="15.75" hidden="false" customHeight="true" outlineLevel="0" collapsed="false">
      <c r="A243" s="3"/>
      <c r="B243" s="3"/>
      <c r="C243" s="6" t="n">
        <v>10047382662</v>
      </c>
      <c r="D243" s="7" t="s">
        <v>17</v>
      </c>
      <c r="E243" s="3" t="s">
        <v>18</v>
      </c>
      <c r="F243" s="3" t="s">
        <v>19</v>
      </c>
      <c r="G243" s="8" t="n">
        <v>2006</v>
      </c>
      <c r="H243" s="3"/>
      <c r="I243" s="3"/>
      <c r="J243" s="3"/>
    </row>
    <row r="244" customFormat="false" ht="15.75" hidden="false" customHeight="true" outlineLevel="0" collapsed="false">
      <c r="A244" s="3"/>
      <c r="B244" s="3"/>
      <c r="C244" s="6" t="n">
        <v>10092627102</v>
      </c>
      <c r="D244" s="7" t="s">
        <v>308</v>
      </c>
      <c r="E244" s="3" t="s">
        <v>28</v>
      </c>
      <c r="F244" s="3" t="s">
        <v>35</v>
      </c>
      <c r="G244" s="8" t="n">
        <v>2008</v>
      </c>
      <c r="H244" s="3"/>
      <c r="I244" s="3"/>
      <c r="J244" s="3"/>
    </row>
    <row r="245" customFormat="false" ht="15.75" hidden="false" customHeight="true" outlineLevel="0" collapsed="false">
      <c r="A245" s="3"/>
      <c r="B245" s="3"/>
      <c r="C245" s="6" t="n">
        <v>10047208365</v>
      </c>
      <c r="D245" s="7" t="s">
        <v>217</v>
      </c>
      <c r="E245" s="3" t="s">
        <v>218</v>
      </c>
      <c r="F245" s="3" t="s">
        <v>214</v>
      </c>
      <c r="G245" s="8" t="n">
        <v>2002</v>
      </c>
      <c r="H245" s="3"/>
      <c r="I245" s="3"/>
      <c r="J245" s="3"/>
    </row>
    <row r="246" customFormat="false" ht="15.75" hidden="false" customHeight="true" outlineLevel="0" collapsed="false">
      <c r="A246" s="3"/>
      <c r="B246" s="3"/>
      <c r="C246" s="6" t="n">
        <v>10046677087</v>
      </c>
      <c r="D246" s="7" t="s">
        <v>201</v>
      </c>
      <c r="E246" s="3" t="s">
        <v>166</v>
      </c>
      <c r="F246" s="3" t="s">
        <v>121</v>
      </c>
      <c r="G246" s="8" t="n">
        <v>2004</v>
      </c>
      <c r="H246" s="3"/>
      <c r="I246" s="3"/>
      <c r="J246" s="3"/>
    </row>
    <row r="247" customFormat="false" ht="15.75" hidden="false" customHeight="true" outlineLevel="0" collapsed="false">
      <c r="A247" s="3"/>
      <c r="B247" s="3"/>
      <c r="C247" s="6" t="n">
        <v>10047337600</v>
      </c>
      <c r="D247" s="7" t="s">
        <v>259</v>
      </c>
      <c r="E247" s="3" t="s">
        <v>53</v>
      </c>
      <c r="F247" s="3" t="s">
        <v>91</v>
      </c>
      <c r="G247" s="8" t="n">
        <v>2003</v>
      </c>
      <c r="H247" s="3"/>
      <c r="I247" s="3"/>
      <c r="J247" s="3"/>
    </row>
    <row r="248" customFormat="false" ht="15.75" hidden="false" customHeight="true" outlineLevel="0" collapsed="false">
      <c r="A248" s="3"/>
      <c r="B248" s="3"/>
      <c r="C248" s="6" t="n">
        <v>10047304456</v>
      </c>
      <c r="D248" s="7" t="s">
        <v>242</v>
      </c>
      <c r="E248" s="3" t="s">
        <v>243</v>
      </c>
      <c r="F248" s="3" t="s">
        <v>35</v>
      </c>
      <c r="G248" s="8" t="n">
        <v>2002</v>
      </c>
      <c r="H248" s="3"/>
      <c r="I248" s="3"/>
      <c r="J248" s="3"/>
    </row>
    <row r="249" customFormat="false" ht="15.75" hidden="false" customHeight="true" outlineLevel="0" collapsed="false">
      <c r="A249" s="3"/>
      <c r="B249" s="3"/>
      <c r="C249" s="6" t="n">
        <v>10047235647</v>
      </c>
      <c r="D249" s="7" t="s">
        <v>236</v>
      </c>
      <c r="E249" s="3" t="s">
        <v>45</v>
      </c>
      <c r="F249" s="3" t="s">
        <v>19</v>
      </c>
      <c r="G249" s="8" t="n">
        <v>2003</v>
      </c>
      <c r="H249" s="3"/>
      <c r="I249" s="3"/>
      <c r="J249" s="3"/>
    </row>
    <row r="250" customFormat="false" ht="15.75" hidden="false" customHeight="true" outlineLevel="0" collapsed="false">
      <c r="A250" s="3"/>
      <c r="B250" s="3"/>
      <c r="C250" s="3"/>
      <c r="D250" s="7"/>
      <c r="E250" s="3"/>
      <c r="F250" s="3"/>
      <c r="G250" s="8"/>
      <c r="H250" s="3"/>
      <c r="I250" s="3"/>
      <c r="J250" s="3"/>
    </row>
    <row r="251" customFormat="false" ht="15.75" hidden="false" customHeight="true" outlineLevel="0" collapsed="false">
      <c r="A251" s="3"/>
      <c r="B251" s="3"/>
      <c r="C251" s="6" t="n">
        <v>10047078326</v>
      </c>
      <c r="D251" s="7" t="s">
        <v>119</v>
      </c>
      <c r="E251" s="3" t="s">
        <v>120</v>
      </c>
      <c r="F251" s="3" t="s">
        <v>121</v>
      </c>
      <c r="G251" s="8" t="n">
        <v>2005</v>
      </c>
      <c r="H251" s="3"/>
      <c r="I251" s="3"/>
      <c r="J251" s="3"/>
    </row>
    <row r="252" customFormat="false" ht="15.75" hidden="false" customHeight="true" outlineLevel="0" collapsed="false">
      <c r="A252" s="3"/>
      <c r="B252" s="3"/>
      <c r="C252" s="6" t="n">
        <v>10079631223</v>
      </c>
      <c r="D252" s="7" t="s">
        <v>193</v>
      </c>
      <c r="E252" s="3" t="s">
        <v>48</v>
      </c>
      <c r="F252" s="3" t="s">
        <v>35</v>
      </c>
      <c r="G252" s="8" t="n">
        <v>2005</v>
      </c>
      <c r="H252" s="3"/>
      <c r="I252" s="3"/>
      <c r="J252" s="3"/>
    </row>
    <row r="253" customFormat="false" ht="15.75" hidden="false" customHeight="true" outlineLevel="0" collapsed="false">
      <c r="A253" s="3"/>
      <c r="B253" s="3"/>
      <c r="C253" s="6" t="n">
        <v>10047248377</v>
      </c>
      <c r="D253" s="7" t="s">
        <v>239</v>
      </c>
      <c r="E253" s="3" t="s">
        <v>63</v>
      </c>
      <c r="F253" s="3" t="s">
        <v>19</v>
      </c>
      <c r="G253" s="8" t="n">
        <v>2003</v>
      </c>
      <c r="H253" s="3"/>
      <c r="I253" s="3"/>
      <c r="J253" s="3"/>
    </row>
    <row r="254" customFormat="false" ht="15.75" hidden="false" customHeight="true" outlineLevel="0" collapsed="false">
      <c r="A254" s="3"/>
      <c r="B254" s="3"/>
      <c r="C254" s="6" t="n">
        <v>10004976989</v>
      </c>
      <c r="D254" s="7" t="s">
        <v>168</v>
      </c>
      <c r="E254" s="3" t="s">
        <v>58</v>
      </c>
      <c r="F254" s="3" t="s">
        <v>32</v>
      </c>
      <c r="G254" s="8" t="n">
        <v>2004</v>
      </c>
      <c r="H254" s="3"/>
      <c r="I254" s="3"/>
      <c r="J254" s="3"/>
    </row>
    <row r="255" customFormat="false" ht="15.75" hidden="false" customHeight="true" outlineLevel="0" collapsed="false">
      <c r="A255" s="3"/>
      <c r="B255" s="3"/>
      <c r="C255" s="6" t="n">
        <v>10015528771</v>
      </c>
      <c r="D255" s="7" t="s">
        <v>283</v>
      </c>
      <c r="E255" s="3" t="s">
        <v>249</v>
      </c>
      <c r="F255" s="3" t="s">
        <v>279</v>
      </c>
      <c r="G255" s="8" t="n">
        <v>1999</v>
      </c>
      <c r="H255" s="3"/>
      <c r="I255" s="3"/>
      <c r="J255" s="3"/>
    </row>
    <row r="256" customFormat="false" ht="15.75" hidden="false" customHeight="true" outlineLevel="0" collapsed="false">
      <c r="A256" s="3"/>
      <c r="B256" s="3"/>
      <c r="C256" s="6" t="n">
        <v>10047279804</v>
      </c>
      <c r="D256" s="7" t="s">
        <v>229</v>
      </c>
      <c r="E256" s="3" t="s">
        <v>120</v>
      </c>
      <c r="F256" s="3" t="s">
        <v>71</v>
      </c>
      <c r="G256" s="8" t="n">
        <v>2003</v>
      </c>
      <c r="H256" s="3"/>
      <c r="I256" s="3"/>
      <c r="J256" s="3"/>
    </row>
    <row r="257" customFormat="false" ht="15.75" hidden="false" customHeight="true" outlineLevel="0" collapsed="false">
      <c r="A257" s="3"/>
      <c r="B257" s="3"/>
      <c r="C257" s="6" t="n">
        <v>10047422472</v>
      </c>
      <c r="D257" s="7" t="s">
        <v>39</v>
      </c>
      <c r="E257" s="3" t="s">
        <v>40</v>
      </c>
      <c r="F257" s="3" t="s">
        <v>32</v>
      </c>
      <c r="G257" s="8" t="n">
        <v>2006</v>
      </c>
      <c r="H257" s="3"/>
      <c r="I257" s="3"/>
      <c r="J257" s="3"/>
    </row>
    <row r="258" customFormat="false" ht="15.75" hidden="false" customHeight="true" outlineLevel="0" collapsed="false">
      <c r="A258" s="3"/>
      <c r="B258" s="3"/>
      <c r="C258" s="6" t="n">
        <v>10047254845</v>
      </c>
      <c r="D258" s="7" t="s">
        <v>220</v>
      </c>
      <c r="E258" s="3" t="s">
        <v>221</v>
      </c>
      <c r="F258" s="3" t="s">
        <v>214</v>
      </c>
      <c r="G258" s="8" t="n">
        <v>2002</v>
      </c>
      <c r="H258" s="3"/>
      <c r="I258" s="3"/>
      <c r="J258" s="3"/>
    </row>
    <row r="259" customFormat="false" ht="15.75" hidden="false" customHeight="true" outlineLevel="0" collapsed="false">
      <c r="A259" s="3"/>
      <c r="B259" s="3"/>
      <c r="C259" s="6" t="n">
        <v>10047423886</v>
      </c>
      <c r="D259" s="7" t="s">
        <v>85</v>
      </c>
      <c r="E259" s="3" t="s">
        <v>76</v>
      </c>
      <c r="F259" s="3" t="s">
        <v>19</v>
      </c>
      <c r="G259" s="8" t="n">
        <v>2006</v>
      </c>
      <c r="H259" s="3"/>
      <c r="I259" s="3"/>
      <c r="J259" s="3"/>
    </row>
    <row r="260" customFormat="false" ht="15.75" hidden="false" customHeight="true" outlineLevel="0" collapsed="false">
      <c r="A260" s="3"/>
      <c r="B260" s="3"/>
      <c r="C260" s="6" t="n">
        <v>10092872935</v>
      </c>
      <c r="D260" s="7" t="s">
        <v>309</v>
      </c>
      <c r="E260" s="3" t="s">
        <v>310</v>
      </c>
      <c r="F260" s="3" t="s">
        <v>35</v>
      </c>
      <c r="G260" s="8" t="n">
        <v>2006</v>
      </c>
      <c r="H260" s="3"/>
      <c r="I260" s="3"/>
      <c r="J260" s="3"/>
    </row>
    <row r="261" customFormat="false" ht="15.75" hidden="false" customHeight="true" outlineLevel="0" collapsed="false">
      <c r="A261" s="3"/>
      <c r="B261" s="3"/>
      <c r="C261" s="6" t="n">
        <v>10092873945</v>
      </c>
      <c r="D261" s="7" t="s">
        <v>311</v>
      </c>
      <c r="E261" s="3" t="s">
        <v>312</v>
      </c>
      <c r="F261" s="3" t="s">
        <v>35</v>
      </c>
      <c r="G261" s="8" t="n">
        <v>2002</v>
      </c>
      <c r="H261" s="3"/>
      <c r="I261" s="3"/>
      <c r="J261" s="3"/>
    </row>
    <row r="262" customFormat="false" ht="15.75" hidden="false" customHeight="true" outlineLevel="0" collapsed="false">
      <c r="A262" s="3"/>
      <c r="B262" s="3"/>
      <c r="C262" s="6" t="n">
        <v>10047319109</v>
      </c>
      <c r="D262" s="7" t="s">
        <v>313</v>
      </c>
      <c r="E262" s="3" t="s">
        <v>61</v>
      </c>
      <c r="F262" s="3" t="s">
        <v>32</v>
      </c>
      <c r="G262" s="8" t="n">
        <v>2004</v>
      </c>
      <c r="H262" s="3"/>
      <c r="I262" s="3"/>
      <c r="J262" s="3"/>
    </row>
    <row r="263" customFormat="false" ht="15.75" hidden="false" customHeight="true" outlineLevel="0" collapsed="false">
      <c r="A263" s="3"/>
      <c r="B263" s="3"/>
      <c r="C263" s="6" t="n">
        <v>10047313247</v>
      </c>
      <c r="D263" s="7" t="s">
        <v>113</v>
      </c>
      <c r="E263" s="3" t="s">
        <v>100</v>
      </c>
      <c r="F263" s="3" t="s">
        <v>91</v>
      </c>
      <c r="G263" s="8" t="n">
        <v>2004</v>
      </c>
      <c r="H263" s="3"/>
      <c r="I263" s="3"/>
      <c r="J263" s="3"/>
    </row>
    <row r="264" customFormat="false" ht="15.75" hidden="false" customHeight="true" outlineLevel="0" collapsed="false">
      <c r="A264" s="3"/>
      <c r="B264" s="3"/>
      <c r="C264" s="6" t="n">
        <v>10092303463</v>
      </c>
      <c r="D264" s="7" t="s">
        <v>26</v>
      </c>
      <c r="E264" s="3" t="s">
        <v>18</v>
      </c>
      <c r="F264" s="3" t="s">
        <v>19</v>
      </c>
      <c r="G264" s="8" t="n">
        <v>2007</v>
      </c>
      <c r="H264" s="3"/>
      <c r="I264" s="3"/>
      <c r="J264" s="3"/>
    </row>
    <row r="265" customFormat="false" ht="15.75" hidden="false" customHeight="true" outlineLevel="0" collapsed="false">
      <c r="A265" s="3"/>
      <c r="B265" s="3"/>
      <c r="C265" s="6" t="n">
        <v>10084753530</v>
      </c>
      <c r="D265" s="7" t="s">
        <v>314</v>
      </c>
      <c r="E265" s="3" t="s">
        <v>134</v>
      </c>
      <c r="F265" s="3" t="s">
        <v>135</v>
      </c>
      <c r="G265" s="8" t="n">
        <v>2009</v>
      </c>
      <c r="H265" s="3"/>
      <c r="I265" s="3"/>
      <c r="J265" s="3"/>
    </row>
    <row r="266" customFormat="false" ht="15.75" hidden="false" customHeight="true" outlineLevel="0" collapsed="false">
      <c r="A266" s="3"/>
      <c r="B266" s="3"/>
      <c r="C266" s="6" t="n">
        <v>10070221819</v>
      </c>
      <c r="D266" s="7" t="s">
        <v>86</v>
      </c>
      <c r="E266" s="3" t="s">
        <v>87</v>
      </c>
      <c r="F266" s="3" t="s">
        <v>69</v>
      </c>
      <c r="G266" s="8" t="n">
        <v>2006</v>
      </c>
      <c r="H266" s="3"/>
      <c r="I266" s="3"/>
      <c r="J266" s="3"/>
    </row>
    <row r="267" customFormat="false" ht="15.75" hidden="false" customHeight="true" outlineLevel="0" collapsed="false">
      <c r="A267" s="3"/>
      <c r="B267" s="3"/>
      <c r="C267" s="6" t="n">
        <v>10047400446</v>
      </c>
      <c r="D267" s="7" t="s">
        <v>146</v>
      </c>
      <c r="E267" s="3" t="s">
        <v>147</v>
      </c>
      <c r="F267" s="3" t="s">
        <v>59</v>
      </c>
      <c r="G267" s="8" t="n">
        <v>2005</v>
      </c>
      <c r="H267" s="3"/>
      <c r="I267" s="3"/>
      <c r="J267" s="3"/>
    </row>
    <row r="268" customFormat="false" ht="15.75" hidden="false" customHeight="true" outlineLevel="0" collapsed="false">
      <c r="A268" s="3"/>
      <c r="B268" s="3"/>
      <c r="C268" s="6" t="n">
        <v>10002765288</v>
      </c>
      <c r="D268" s="7" t="s">
        <v>89</v>
      </c>
      <c r="E268" s="3" t="s">
        <v>18</v>
      </c>
      <c r="F268" s="3" t="s">
        <v>35</v>
      </c>
      <c r="G268" s="8" t="n">
        <v>2007</v>
      </c>
      <c r="H268" s="3"/>
      <c r="I268" s="3"/>
      <c r="J268" s="3"/>
    </row>
    <row r="269" customFormat="false" ht="15.75" hidden="false" customHeight="true" outlineLevel="0" collapsed="false">
      <c r="A269" s="3"/>
      <c r="B269" s="3"/>
      <c r="C269" s="6" t="n">
        <v>10047319614</v>
      </c>
      <c r="D269" s="7" t="s">
        <v>252</v>
      </c>
      <c r="E269" s="3" t="s">
        <v>48</v>
      </c>
      <c r="F269" s="3" t="s">
        <v>69</v>
      </c>
      <c r="G269" s="8" t="n">
        <v>2002</v>
      </c>
      <c r="H269" s="3"/>
      <c r="I269" s="3"/>
      <c r="J269" s="3"/>
    </row>
    <row r="270" customFormat="false" ht="15.75" hidden="false" customHeight="true" outlineLevel="0" collapsed="false">
      <c r="A270" s="3"/>
      <c r="B270" s="3"/>
      <c r="C270" s="6" t="n">
        <v>10047208769</v>
      </c>
      <c r="D270" s="7" t="s">
        <v>222</v>
      </c>
      <c r="E270" s="3" t="s">
        <v>223</v>
      </c>
      <c r="F270" s="3" t="s">
        <v>19</v>
      </c>
      <c r="G270" s="8" t="n">
        <v>2003</v>
      </c>
      <c r="H270" s="3"/>
      <c r="I270" s="3"/>
      <c r="J270" s="3"/>
    </row>
    <row r="271" customFormat="false" ht="15.75" hidden="false" customHeight="true" outlineLevel="0" collapsed="false">
      <c r="A271" s="3"/>
      <c r="B271" s="3"/>
      <c r="C271" s="3"/>
      <c r="D271" s="7"/>
      <c r="E271" s="3"/>
      <c r="F271" s="3"/>
      <c r="G271" s="8"/>
      <c r="H271" s="3"/>
      <c r="I271" s="3"/>
      <c r="J271" s="3"/>
    </row>
    <row r="272" customFormat="false" ht="15.75" hidden="false" customHeight="true" outlineLevel="0" collapsed="false">
      <c r="A272" s="3"/>
      <c r="B272" s="3"/>
      <c r="C272" s="3"/>
      <c r="D272" s="7"/>
      <c r="E272" s="3"/>
      <c r="F272" s="3"/>
      <c r="G272" s="8"/>
      <c r="H272" s="3"/>
      <c r="I272" s="3"/>
      <c r="J272" s="3"/>
    </row>
    <row r="273" customFormat="false" ht="15.75" hidden="false" customHeight="true" outlineLevel="0" collapsed="false">
      <c r="A273" s="3"/>
      <c r="B273" s="3"/>
      <c r="C273" s="6" t="n">
        <v>10092626593</v>
      </c>
      <c r="D273" s="7" t="s">
        <v>315</v>
      </c>
      <c r="E273" s="3" t="s">
        <v>165</v>
      </c>
      <c r="F273" s="3" t="s">
        <v>35</v>
      </c>
      <c r="G273" s="8" t="n">
        <v>2008</v>
      </c>
      <c r="H273" s="3"/>
      <c r="I273" s="3"/>
      <c r="J273" s="3"/>
    </row>
    <row r="274" customFormat="false" ht="15.75" hidden="false" customHeight="true" outlineLevel="0" collapsed="false">
      <c r="A274" s="3"/>
      <c r="B274" s="3"/>
      <c r="C274" s="6" t="n">
        <v>10093680560</v>
      </c>
      <c r="D274" s="7" t="s">
        <v>176</v>
      </c>
      <c r="E274" s="3" t="s">
        <v>65</v>
      </c>
      <c r="F274" s="3" t="s">
        <v>38</v>
      </c>
      <c r="G274" s="8" t="n">
        <v>2005</v>
      </c>
      <c r="H274" s="3"/>
      <c r="I274" s="3"/>
      <c r="J274" s="3"/>
    </row>
    <row r="275" customFormat="false" ht="15.75" hidden="false" customHeight="true" outlineLevel="0" collapsed="false">
      <c r="A275" s="3"/>
      <c r="B275" s="3"/>
      <c r="C275" s="6" t="n">
        <v>10006602246</v>
      </c>
      <c r="D275" s="7" t="s">
        <v>316</v>
      </c>
      <c r="E275" s="3" t="s">
        <v>317</v>
      </c>
      <c r="F275" s="3" t="s">
        <v>214</v>
      </c>
      <c r="G275" s="8" t="n">
        <v>1991</v>
      </c>
      <c r="H275" s="3"/>
      <c r="I275" s="3"/>
      <c r="J275" s="3"/>
    </row>
    <row r="276" customFormat="false" ht="15.75" hidden="false" customHeight="true" outlineLevel="0" collapsed="false">
      <c r="A276" s="3"/>
      <c r="B276" s="3"/>
      <c r="C276" s="6" t="n">
        <v>10082747953</v>
      </c>
      <c r="D276" s="7" t="s">
        <v>202</v>
      </c>
      <c r="E276" s="3" t="s">
        <v>203</v>
      </c>
      <c r="F276" s="3" t="s">
        <v>35</v>
      </c>
      <c r="G276" s="8" t="n">
        <v>2004</v>
      </c>
      <c r="H276" s="3"/>
      <c r="I276" s="3"/>
      <c r="J276" s="3"/>
    </row>
    <row r="277" customFormat="false" ht="15.75" hidden="false" customHeight="true" outlineLevel="0" collapsed="false">
      <c r="A277" s="3"/>
      <c r="B277" s="3"/>
      <c r="H277" s="3"/>
      <c r="I277" s="3"/>
      <c r="J277" s="3"/>
    </row>
    <row r="278" customFormat="false" ht="15.75" hidden="false" customHeight="true" outlineLevel="0" collapsed="false">
      <c r="A278" s="3"/>
      <c r="B278" s="3"/>
      <c r="C278" s="3"/>
      <c r="D278" s="7"/>
      <c r="E278" s="3"/>
      <c r="F278" s="3"/>
      <c r="G278" s="8"/>
      <c r="H278" s="3"/>
      <c r="I278" s="3"/>
      <c r="J278" s="3"/>
    </row>
    <row r="279" customFormat="false" ht="15.75" hidden="false" customHeight="true" outlineLevel="0" collapsed="false">
      <c r="A279" s="3"/>
      <c r="B279" s="3"/>
      <c r="C279" s="6" t="n">
        <v>10092626694</v>
      </c>
      <c r="D279" s="7" t="s">
        <v>318</v>
      </c>
      <c r="E279" s="3" t="s">
        <v>319</v>
      </c>
      <c r="F279" s="3" t="s">
        <v>35</v>
      </c>
      <c r="G279" s="8" t="n">
        <v>2008</v>
      </c>
      <c r="H279" s="3"/>
      <c r="I279" s="3"/>
      <c r="J279" s="3"/>
    </row>
    <row r="280" customFormat="false" ht="15.75" hidden="false" customHeight="true" outlineLevel="0" collapsed="false">
      <c r="A280" s="3"/>
      <c r="B280" s="3"/>
      <c r="C280" s="6" t="n">
        <v>10058654264</v>
      </c>
      <c r="D280" s="7" t="s">
        <v>177</v>
      </c>
      <c r="E280" s="3" t="s">
        <v>53</v>
      </c>
      <c r="F280" s="3" t="s">
        <v>35</v>
      </c>
      <c r="G280" s="8" t="n">
        <v>2004</v>
      </c>
      <c r="H280" s="3"/>
      <c r="I280" s="3"/>
      <c r="J280" s="3"/>
    </row>
    <row r="281" customFormat="false" ht="15.75" hidden="false" customHeight="true" outlineLevel="0" collapsed="false">
      <c r="A281" s="3"/>
      <c r="B281" s="3"/>
      <c r="C281" s="6" t="n">
        <v>10079641226</v>
      </c>
      <c r="D281" s="7" t="s">
        <v>90</v>
      </c>
      <c r="E281" s="3" t="s">
        <v>61</v>
      </c>
      <c r="F281" s="3" t="s">
        <v>35</v>
      </c>
      <c r="G281" s="8" t="n">
        <v>2007</v>
      </c>
      <c r="H281" s="3"/>
      <c r="I281" s="3"/>
      <c r="J281" s="3"/>
    </row>
    <row r="282" customFormat="false" ht="15.75" hidden="false" customHeight="true" outlineLevel="0" collapsed="false">
      <c r="A282" s="3"/>
      <c r="B282" s="3"/>
      <c r="C282" s="3"/>
      <c r="D282" s="7"/>
      <c r="E282" s="3"/>
      <c r="F282" s="3"/>
      <c r="G282" s="8"/>
      <c r="H282" s="3"/>
      <c r="I282" s="3"/>
      <c r="J282" s="3"/>
    </row>
    <row r="283" customFormat="false" ht="15.75" hidden="false" customHeight="true" outlineLevel="0" collapsed="false">
      <c r="A283" s="3"/>
      <c r="B283" s="3"/>
      <c r="C283" s="3"/>
      <c r="D283" s="7"/>
      <c r="E283" s="3"/>
      <c r="F283" s="3"/>
      <c r="G283" s="8"/>
      <c r="H283" s="3"/>
      <c r="I283" s="3"/>
      <c r="J283" s="3"/>
    </row>
    <row r="284" customFormat="false" ht="15.75" hidden="false" customHeight="true" outlineLevel="0" collapsed="false">
      <c r="A284" s="3"/>
      <c r="B284" s="3"/>
      <c r="C284" s="3"/>
      <c r="D284" s="7"/>
      <c r="E284" s="3"/>
      <c r="F284" s="3"/>
      <c r="G284" s="8"/>
      <c r="H284" s="3"/>
      <c r="I284" s="3"/>
      <c r="J284" s="3"/>
    </row>
    <row r="285" customFormat="false" ht="15.75" hidden="false" customHeight="true" outlineLevel="0" collapsed="false">
      <c r="A285" s="3"/>
      <c r="B285" s="3"/>
      <c r="C285" s="6" t="n">
        <v>10047440862</v>
      </c>
      <c r="D285" s="7" t="s">
        <v>182</v>
      </c>
      <c r="E285" s="3" t="s">
        <v>96</v>
      </c>
      <c r="F285" s="3" t="s">
        <v>35</v>
      </c>
      <c r="G285" s="8" t="n">
        <v>2004</v>
      </c>
      <c r="H285" s="3"/>
      <c r="I285" s="3"/>
      <c r="J285" s="3"/>
    </row>
    <row r="286" customFormat="false" ht="15.75" hidden="false" customHeight="true" outlineLevel="0" collapsed="false">
      <c r="A286" s="3"/>
      <c r="B286" s="3"/>
      <c r="C286" s="6" t="n">
        <v>10046331224</v>
      </c>
      <c r="D286" s="7" t="s">
        <v>273</v>
      </c>
      <c r="E286" s="3" t="s">
        <v>28</v>
      </c>
      <c r="F286" s="3" t="s">
        <v>214</v>
      </c>
      <c r="G286" s="8" t="n">
        <v>2001</v>
      </c>
      <c r="H286" s="3"/>
      <c r="I286" s="3"/>
      <c r="J286" s="3"/>
    </row>
    <row r="287" customFormat="false" ht="15.75" hidden="false" customHeight="true" outlineLevel="0" collapsed="false">
      <c r="A287" s="3"/>
      <c r="B287" s="3"/>
      <c r="C287" s="6" t="n">
        <v>10079504113</v>
      </c>
      <c r="D287" s="7" t="s">
        <v>148</v>
      </c>
      <c r="E287" s="3" t="s">
        <v>149</v>
      </c>
      <c r="F287" s="3" t="s">
        <v>91</v>
      </c>
      <c r="G287" s="8" t="n">
        <v>2007</v>
      </c>
      <c r="H287" s="3"/>
      <c r="I287" s="3"/>
      <c r="J287" s="3"/>
    </row>
    <row r="288" customFormat="false" ht="15.75" hidden="false" customHeight="true" outlineLevel="0" collapsed="false">
      <c r="A288" s="3"/>
      <c r="B288" s="3"/>
      <c r="C288" s="6" t="n">
        <v>10047287783</v>
      </c>
      <c r="D288" s="7" t="s">
        <v>248</v>
      </c>
      <c r="E288" s="3" t="s">
        <v>249</v>
      </c>
      <c r="F288" s="3" t="s">
        <v>35</v>
      </c>
      <c r="G288" s="8" t="n">
        <v>2003</v>
      </c>
      <c r="H288" s="3"/>
      <c r="I288" s="3"/>
      <c r="J288" s="3"/>
    </row>
    <row r="289" customFormat="false" ht="15.75" hidden="false" customHeight="true" outlineLevel="0" collapsed="false">
      <c r="A289" s="3"/>
      <c r="B289" s="3"/>
      <c r="C289" s="6" t="n">
        <v>10047379127</v>
      </c>
      <c r="D289" s="7" t="s">
        <v>41</v>
      </c>
      <c r="E289" s="3" t="s">
        <v>42</v>
      </c>
      <c r="F289" s="3" t="s">
        <v>43</v>
      </c>
      <c r="G289" s="8" t="n">
        <v>2006</v>
      </c>
      <c r="H289" s="3"/>
      <c r="I289" s="3"/>
      <c r="J289" s="3"/>
    </row>
    <row r="290" customFormat="false" ht="15.75" hidden="false" customHeight="true" outlineLevel="0" collapsed="false">
      <c r="A290" s="3"/>
      <c r="B290" s="3"/>
      <c r="C290" s="6" t="n">
        <v>10004746819</v>
      </c>
      <c r="D290" s="7" t="s">
        <v>204</v>
      </c>
      <c r="E290" s="3" t="s">
        <v>63</v>
      </c>
      <c r="F290" s="3" t="s">
        <v>71</v>
      </c>
      <c r="G290" s="8" t="n">
        <v>2005</v>
      </c>
      <c r="H290" s="3"/>
      <c r="I290" s="3"/>
      <c r="J290" s="3"/>
    </row>
    <row r="291" customFormat="false" ht="15.75" hidden="false" customHeight="true" outlineLevel="0" collapsed="false">
      <c r="A291" s="3"/>
      <c r="B291" s="3"/>
      <c r="C291" s="6" t="n">
        <v>10047399941</v>
      </c>
      <c r="D291" s="7" t="s">
        <v>79</v>
      </c>
      <c r="E291" s="3" t="s">
        <v>80</v>
      </c>
      <c r="F291" s="3" t="s">
        <v>59</v>
      </c>
      <c r="G291" s="8" t="n">
        <v>2006</v>
      </c>
      <c r="H291" s="3"/>
      <c r="I291" s="3"/>
      <c r="J291" s="3"/>
    </row>
    <row r="292" customFormat="false" ht="15.75" hidden="false" customHeight="true" outlineLevel="0" collapsed="false">
      <c r="A292" s="3"/>
      <c r="B292" s="3"/>
      <c r="C292" s="6" t="n">
        <v>10047431263</v>
      </c>
      <c r="D292" s="7" t="s">
        <v>154</v>
      </c>
      <c r="E292" s="3" t="s">
        <v>155</v>
      </c>
      <c r="F292" s="3" t="s">
        <v>19</v>
      </c>
      <c r="G292" s="8" t="n">
        <v>2004</v>
      </c>
      <c r="H292" s="3"/>
      <c r="I292" s="3"/>
      <c r="J292" s="3"/>
    </row>
    <row r="293" customFormat="false" ht="15.75" hidden="false" customHeight="true" outlineLevel="0" collapsed="false">
      <c r="A293" s="3"/>
      <c r="B293" s="3"/>
      <c r="C293" s="6" t="n">
        <v>10047309510</v>
      </c>
      <c r="D293" s="7" t="s">
        <v>154</v>
      </c>
      <c r="E293" s="3" t="s">
        <v>166</v>
      </c>
      <c r="F293" s="3" t="s">
        <v>35</v>
      </c>
      <c r="G293" s="8" t="n">
        <v>2001</v>
      </c>
      <c r="H293" s="3"/>
      <c r="I293" s="3"/>
      <c r="J293" s="3"/>
    </row>
    <row r="294" customFormat="false" ht="15.75" hidden="false" customHeight="true" outlineLevel="0" collapsed="false">
      <c r="A294" s="3"/>
      <c r="B294" s="3"/>
      <c r="C294" s="6" t="n">
        <v>10046656576</v>
      </c>
      <c r="D294" s="7" t="s">
        <v>183</v>
      </c>
      <c r="E294" s="3" t="s">
        <v>63</v>
      </c>
      <c r="F294" s="3" t="s">
        <v>35</v>
      </c>
      <c r="G294" s="8" t="n">
        <v>2005</v>
      </c>
      <c r="H294" s="3"/>
      <c r="I294" s="3"/>
      <c r="J294" s="3"/>
    </row>
    <row r="295" customFormat="false" ht="15.75" hidden="false" customHeight="true" outlineLevel="0" collapsed="false">
      <c r="A295" s="3"/>
      <c r="B295" s="3"/>
      <c r="C295" s="6" t="n">
        <v>10023567344</v>
      </c>
      <c r="D295" s="7" t="s">
        <v>320</v>
      </c>
      <c r="E295" s="3" t="s">
        <v>76</v>
      </c>
      <c r="F295" s="3" t="s">
        <v>214</v>
      </c>
      <c r="G295" s="8" t="n">
        <v>2000</v>
      </c>
      <c r="H295" s="3"/>
      <c r="I295" s="3"/>
      <c r="J295" s="3"/>
    </row>
    <row r="296" customFormat="false" ht="15.75" hidden="false" customHeight="true" outlineLevel="0" collapsed="false">
      <c r="A296" s="3"/>
      <c r="B296" s="3"/>
      <c r="C296" s="6" t="n">
        <v>10091862822</v>
      </c>
      <c r="D296" s="7" t="s">
        <v>205</v>
      </c>
      <c r="E296" s="3" t="s">
        <v>197</v>
      </c>
      <c r="F296" s="3" t="s">
        <v>59</v>
      </c>
      <c r="G296" s="8" t="n">
        <v>2005</v>
      </c>
      <c r="H296" s="3"/>
      <c r="I296" s="3"/>
      <c r="J296" s="3"/>
    </row>
    <row r="297" customFormat="false" ht="15.75" hidden="false" customHeight="true" outlineLevel="0" collapsed="false">
      <c r="A297" s="3"/>
      <c r="B297" s="3"/>
      <c r="C297" s="6" t="n">
        <v>10047405904</v>
      </c>
      <c r="D297" s="7" t="s">
        <v>321</v>
      </c>
      <c r="E297" s="3" t="s">
        <v>153</v>
      </c>
      <c r="F297" s="3" t="s">
        <v>121</v>
      </c>
      <c r="G297" s="8" t="n">
        <v>2004</v>
      </c>
      <c r="H297" s="3"/>
      <c r="I297" s="3"/>
      <c r="J297" s="3"/>
    </row>
    <row r="298" customFormat="false" ht="15.75" hidden="false" customHeight="true" outlineLevel="0" collapsed="false">
      <c r="A298" s="3"/>
      <c r="B298" s="3"/>
      <c r="C298" s="6" t="n">
        <v>10047170272</v>
      </c>
      <c r="D298" s="7" t="s">
        <v>270</v>
      </c>
      <c r="E298" s="3" t="s">
        <v>65</v>
      </c>
      <c r="F298" s="3" t="s">
        <v>214</v>
      </c>
      <c r="G298" s="8" t="n">
        <v>2000</v>
      </c>
      <c r="H298" s="3"/>
      <c r="I298" s="3"/>
      <c r="J298" s="3"/>
    </row>
    <row r="299" customFormat="false" ht="15.75" hidden="false" customHeight="true" outlineLevel="0" collapsed="false">
      <c r="A299" s="3"/>
      <c r="B299" s="3"/>
      <c r="C299" s="6" t="n">
        <v>10048006694</v>
      </c>
      <c r="D299" s="7" t="s">
        <v>322</v>
      </c>
      <c r="E299" s="3" t="s">
        <v>166</v>
      </c>
      <c r="F299" s="3" t="s">
        <v>35</v>
      </c>
      <c r="G299" s="8" t="n">
        <v>2000</v>
      </c>
      <c r="H299" s="3"/>
      <c r="I299" s="3"/>
      <c r="J299" s="3"/>
    </row>
    <row r="300" customFormat="false" ht="15.75" hidden="false" customHeight="true" outlineLevel="0" collapsed="false">
      <c r="A300" s="3"/>
      <c r="B300" s="3"/>
      <c r="C300" s="6" t="n">
        <v>10047400547</v>
      </c>
      <c r="D300" s="7" t="s">
        <v>157</v>
      </c>
      <c r="E300" s="3" t="s">
        <v>28</v>
      </c>
      <c r="F300" s="3" t="s">
        <v>59</v>
      </c>
      <c r="G300" s="8" t="n">
        <v>2004</v>
      </c>
      <c r="H300" s="3"/>
      <c r="I300" s="3"/>
      <c r="J300" s="3"/>
    </row>
    <row r="301" customFormat="false" ht="15.75" hidden="false" customHeight="true" outlineLevel="0" collapsed="false">
      <c r="A301" s="3"/>
      <c r="B301" s="3"/>
      <c r="C301" s="6" t="n">
        <v>10047349623</v>
      </c>
      <c r="D301" s="7" t="s">
        <v>157</v>
      </c>
      <c r="E301" s="3" t="s">
        <v>166</v>
      </c>
      <c r="F301" s="3" t="s">
        <v>59</v>
      </c>
      <c r="G301" s="8" t="n">
        <v>2005</v>
      </c>
      <c r="H301" s="3"/>
      <c r="I301" s="3"/>
      <c r="J301" s="3"/>
    </row>
    <row r="302" customFormat="false" ht="15.75" hidden="false" customHeight="true" outlineLevel="0" collapsed="false">
      <c r="A302" s="3"/>
      <c r="B302" s="3"/>
      <c r="C302" s="6" t="n">
        <v>10047280309</v>
      </c>
      <c r="D302" s="7" t="s">
        <v>160</v>
      </c>
      <c r="E302" s="3" t="s">
        <v>163</v>
      </c>
      <c r="F302" s="3" t="s">
        <v>162</v>
      </c>
      <c r="G302" s="8" t="n">
        <v>2005</v>
      </c>
      <c r="H302" s="3"/>
      <c r="I302" s="3"/>
      <c r="J302" s="3"/>
    </row>
    <row r="303" customFormat="false" ht="15.75" hidden="false" customHeight="true" outlineLevel="0" collapsed="false">
      <c r="A303" s="3"/>
      <c r="B303" s="3"/>
      <c r="C303" s="6" t="n">
        <v>10047280410</v>
      </c>
      <c r="D303" s="7" t="s">
        <v>160</v>
      </c>
      <c r="E303" s="3" t="s">
        <v>161</v>
      </c>
      <c r="F303" s="3" t="s">
        <v>162</v>
      </c>
      <c r="G303" s="8" t="n">
        <v>2005</v>
      </c>
      <c r="H303" s="3"/>
      <c r="I303" s="3"/>
      <c r="J303" s="3"/>
    </row>
    <row r="304" customFormat="false" ht="15.75" hidden="false" customHeight="true" outlineLevel="0" collapsed="false">
      <c r="A304" s="3"/>
      <c r="B304" s="3"/>
      <c r="C304" s="6" t="n">
        <v>10047234536</v>
      </c>
      <c r="D304" s="7" t="s">
        <v>174</v>
      </c>
      <c r="E304" s="3" t="s">
        <v>175</v>
      </c>
      <c r="F304" s="3" t="s">
        <v>121</v>
      </c>
      <c r="G304" s="8" t="n">
        <v>2005</v>
      </c>
      <c r="H304" s="3"/>
      <c r="I304" s="3"/>
      <c r="J304" s="3"/>
    </row>
    <row r="305" customFormat="false" ht="15.75" hidden="false" customHeight="true" outlineLevel="0" collapsed="false">
      <c r="A305" s="3"/>
      <c r="B305" s="3"/>
      <c r="C305" s="6" t="n">
        <v>10009502748</v>
      </c>
      <c r="D305" s="7" t="s">
        <v>174</v>
      </c>
      <c r="E305" s="3" t="s">
        <v>27</v>
      </c>
      <c r="F305" s="3" t="s">
        <v>214</v>
      </c>
      <c r="G305" s="8" t="n">
        <v>1996</v>
      </c>
      <c r="H305" s="3"/>
      <c r="I305" s="3"/>
      <c r="J305" s="3"/>
    </row>
    <row r="306" customFormat="false" ht="15.75" hidden="false" customHeight="true" outlineLevel="0" collapsed="false">
      <c r="A306" s="3"/>
      <c r="B306" s="3"/>
      <c r="C306" s="6" t="n">
        <v>10010777791</v>
      </c>
      <c r="D306" s="7" t="s">
        <v>216</v>
      </c>
      <c r="E306" s="3" t="s">
        <v>120</v>
      </c>
      <c r="F306" s="3" t="s">
        <v>214</v>
      </c>
      <c r="G306" s="8" t="n">
        <v>1998</v>
      </c>
      <c r="H306" s="3"/>
      <c r="I306" s="3"/>
      <c r="J306" s="3"/>
    </row>
    <row r="307" customFormat="false" ht="15.75" hidden="false" customHeight="true" outlineLevel="0" collapsed="false">
      <c r="A307" s="3"/>
      <c r="B307" s="3"/>
      <c r="C307" s="6" t="n">
        <v>10084664715</v>
      </c>
      <c r="D307" s="7" t="s">
        <v>323</v>
      </c>
      <c r="E307" s="3" t="s">
        <v>324</v>
      </c>
      <c r="F307" s="3" t="s">
        <v>135</v>
      </c>
      <c r="G307" s="8" t="n">
        <v>2009</v>
      </c>
      <c r="H307" s="3"/>
      <c r="I307" s="3"/>
      <c r="J307" s="3"/>
    </row>
    <row r="308" customFormat="false" ht="15.75" hidden="false" customHeight="true" outlineLevel="0" collapsed="false">
      <c r="A308" s="3"/>
      <c r="B308" s="3"/>
      <c r="C308" s="6" t="n">
        <v>10047767127</v>
      </c>
      <c r="D308" s="7" t="s">
        <v>323</v>
      </c>
      <c r="E308" s="3" t="s">
        <v>325</v>
      </c>
      <c r="F308" s="3" t="s">
        <v>135</v>
      </c>
      <c r="G308" s="8" t="n">
        <v>2004</v>
      </c>
      <c r="H308" s="3"/>
      <c r="I308" s="3"/>
      <c r="J308" s="3"/>
    </row>
    <row r="309" customFormat="false" ht="15.75" hidden="false" customHeight="true" outlineLevel="0" collapsed="false">
      <c r="A309" s="3"/>
      <c r="B309" s="3"/>
      <c r="C309" s="6" t="n">
        <v>10047307991</v>
      </c>
      <c r="D309" s="7" t="s">
        <v>326</v>
      </c>
      <c r="E309" s="3" t="s">
        <v>327</v>
      </c>
      <c r="F309" s="3" t="s">
        <v>214</v>
      </c>
      <c r="G309" s="8" t="n">
        <v>2001</v>
      </c>
      <c r="H309" s="3"/>
      <c r="I309" s="3"/>
      <c r="J309" s="3"/>
    </row>
    <row r="310" customFormat="false" ht="15.75" hidden="false" customHeight="true" outlineLevel="0" collapsed="false">
      <c r="A310" s="3"/>
      <c r="B310" s="3"/>
      <c r="C310" s="6" t="n">
        <v>10065321602</v>
      </c>
      <c r="D310" s="7" t="s">
        <v>254</v>
      </c>
      <c r="E310" s="3" t="s">
        <v>63</v>
      </c>
      <c r="F310" s="3" t="s">
        <v>35</v>
      </c>
      <c r="G310" s="8" t="n">
        <v>2002</v>
      </c>
      <c r="H310" s="3"/>
      <c r="I310" s="3"/>
      <c r="J310" s="3"/>
    </row>
    <row r="311" customFormat="false" ht="15.75" hidden="false" customHeight="true" outlineLevel="0" collapsed="false">
      <c r="A311" s="3"/>
      <c r="B311" s="3"/>
      <c r="C311" s="6" t="n">
        <v>10046614241</v>
      </c>
      <c r="D311" s="7" t="s">
        <v>328</v>
      </c>
      <c r="E311" s="3" t="s">
        <v>329</v>
      </c>
      <c r="F311" s="3" t="s">
        <v>214</v>
      </c>
      <c r="G311" s="8" t="n">
        <v>2000</v>
      </c>
      <c r="H311" s="3"/>
      <c r="I311" s="3"/>
      <c r="J311" s="3"/>
    </row>
    <row r="312" customFormat="false" ht="15.75" hidden="false" customHeight="true" outlineLevel="0" collapsed="false">
      <c r="A312" s="3"/>
      <c r="B312" s="3"/>
      <c r="C312" s="6" t="n">
        <v>10084836988</v>
      </c>
      <c r="D312" s="7" t="s">
        <v>36</v>
      </c>
      <c r="E312" s="3" t="s">
        <v>37</v>
      </c>
      <c r="F312" s="3" t="s">
        <v>38</v>
      </c>
      <c r="G312" s="8" t="n">
        <v>2006</v>
      </c>
      <c r="H312" s="3"/>
      <c r="I312" s="3"/>
      <c r="J312" s="3"/>
    </row>
    <row r="313" customFormat="false" ht="15.75" hidden="false" customHeight="true" outlineLevel="0" collapsed="false">
      <c r="A313" s="3"/>
      <c r="B313" s="3"/>
      <c r="C313" s="6" t="n">
        <v>10047362050</v>
      </c>
      <c r="D313" s="7" t="s">
        <v>246</v>
      </c>
      <c r="E313" s="3" t="s">
        <v>65</v>
      </c>
      <c r="F313" s="3" t="s">
        <v>59</v>
      </c>
      <c r="G313" s="8" t="n">
        <v>2003</v>
      </c>
      <c r="H313" s="3"/>
      <c r="I313" s="3"/>
      <c r="J313" s="3"/>
    </row>
    <row r="314" customFormat="false" ht="15.75" hidden="false" customHeight="true" outlineLevel="0" collapsed="false">
      <c r="A314" s="3"/>
      <c r="B314" s="3"/>
      <c r="C314" s="6" t="n">
        <v>10092977312</v>
      </c>
      <c r="D314" s="7" t="s">
        <v>21</v>
      </c>
      <c r="E314" s="3" t="s">
        <v>76</v>
      </c>
      <c r="F314" s="3" t="s">
        <v>91</v>
      </c>
      <c r="G314" s="8" t="n">
        <v>2008</v>
      </c>
      <c r="H314" s="3"/>
      <c r="I314" s="3"/>
      <c r="J314" s="3"/>
    </row>
    <row r="315" customFormat="false" ht="15.75" hidden="false" customHeight="true" outlineLevel="0" collapsed="false">
      <c r="A315" s="3"/>
      <c r="B315" s="3"/>
      <c r="C315" s="6" t="n">
        <v>10047329920</v>
      </c>
      <c r="D315" s="7" t="s">
        <v>21</v>
      </c>
      <c r="E315" s="3" t="s">
        <v>22</v>
      </c>
      <c r="F315" s="3" t="s">
        <v>19</v>
      </c>
      <c r="G315" s="8" t="n">
        <v>2006</v>
      </c>
      <c r="H315" s="3"/>
      <c r="I315" s="3"/>
      <c r="J315" s="3"/>
    </row>
    <row r="316" customFormat="false" ht="15.75" hidden="false" customHeight="true" outlineLevel="0" collapsed="false">
      <c r="A316" s="3"/>
      <c r="B316" s="3"/>
      <c r="C316" s="6" t="n">
        <v>10081189990</v>
      </c>
      <c r="D316" s="7" t="s">
        <v>21</v>
      </c>
      <c r="E316" s="3" t="s">
        <v>28</v>
      </c>
      <c r="F316" s="3" t="s">
        <v>19</v>
      </c>
      <c r="G316" s="8" t="n">
        <v>2009</v>
      </c>
      <c r="H316" s="3"/>
      <c r="I316" s="3"/>
      <c r="J316" s="3"/>
    </row>
    <row r="317" customFormat="false" ht="15.75" hidden="false" customHeight="true" outlineLevel="0" collapsed="false">
      <c r="A317" s="3"/>
      <c r="B317" s="3"/>
      <c r="C317" s="6" t="n">
        <v>10092977918</v>
      </c>
      <c r="D317" s="7" t="s">
        <v>330</v>
      </c>
      <c r="E317" s="3" t="s">
        <v>331</v>
      </c>
      <c r="F317" s="3" t="s">
        <v>91</v>
      </c>
      <c r="G317" s="8" t="n">
        <v>2005</v>
      </c>
      <c r="H317" s="3"/>
      <c r="I317" s="3"/>
      <c r="J317" s="3"/>
    </row>
    <row r="318" customFormat="false" ht="15.75" hidden="false" customHeight="true" outlineLevel="0" collapsed="false">
      <c r="A318" s="3"/>
      <c r="B318" s="3"/>
      <c r="C318" s="6" t="n">
        <v>10007503437</v>
      </c>
      <c r="D318" s="7" t="s">
        <v>267</v>
      </c>
      <c r="E318" s="3" t="s">
        <v>76</v>
      </c>
      <c r="F318" s="3" t="s">
        <v>214</v>
      </c>
      <c r="G318" s="8" t="n">
        <v>1993</v>
      </c>
      <c r="H318" s="3"/>
      <c r="I318" s="3"/>
      <c r="J318" s="3"/>
    </row>
    <row r="319" customFormat="false" ht="15.75" hidden="false" customHeight="true" outlineLevel="0" collapsed="false">
      <c r="A319" s="3"/>
      <c r="B319" s="3"/>
      <c r="C319" s="6" t="n">
        <v>10047266969</v>
      </c>
      <c r="D319" s="7" t="s">
        <v>261</v>
      </c>
      <c r="E319" s="3" t="s">
        <v>61</v>
      </c>
      <c r="F319" s="3" t="s">
        <v>91</v>
      </c>
      <c r="G319" s="8" t="n">
        <v>2003</v>
      </c>
      <c r="H319" s="3"/>
      <c r="I319" s="3"/>
      <c r="J319" s="3"/>
    </row>
    <row r="320" customFormat="false" ht="15.75" hidden="false" customHeight="true" outlineLevel="0" collapsed="false">
      <c r="A320" s="3"/>
      <c r="B320" s="3"/>
      <c r="C320" s="6" t="n">
        <v>10013440948</v>
      </c>
      <c r="D320" s="7" t="s">
        <v>196</v>
      </c>
      <c r="E320" s="3" t="s">
        <v>197</v>
      </c>
      <c r="F320" s="3" t="s">
        <v>91</v>
      </c>
      <c r="G320" s="8" t="n">
        <v>2005</v>
      </c>
      <c r="H320" s="3"/>
      <c r="I320" s="3"/>
      <c r="J320" s="3"/>
    </row>
    <row r="321" customFormat="false" ht="15.75" hidden="false" customHeight="true" outlineLevel="0" collapsed="false">
      <c r="A321" s="3"/>
      <c r="B321" s="3"/>
      <c r="C321" s="6" t="n">
        <v>10093317317</v>
      </c>
      <c r="D321" s="7" t="s">
        <v>332</v>
      </c>
      <c r="E321" s="3" t="s">
        <v>333</v>
      </c>
      <c r="F321" s="3" t="s">
        <v>59</v>
      </c>
      <c r="G321" s="8" t="n">
        <v>2003</v>
      </c>
      <c r="H321" s="3"/>
      <c r="I321" s="3"/>
      <c r="J321" s="3"/>
    </row>
    <row r="322" customFormat="false" ht="15.75" hidden="false" customHeight="true" outlineLevel="0" collapsed="false">
      <c r="A322" s="3"/>
      <c r="B322" s="3"/>
      <c r="C322" s="6" t="n">
        <v>10090877664</v>
      </c>
      <c r="D322" s="7" t="s">
        <v>114</v>
      </c>
      <c r="E322" s="3" t="s">
        <v>108</v>
      </c>
      <c r="F322" s="3" t="s">
        <v>32</v>
      </c>
      <c r="G322" s="8" t="n">
        <v>2006</v>
      </c>
      <c r="H322" s="3"/>
      <c r="I322" s="3"/>
      <c r="J322" s="3"/>
    </row>
    <row r="323" customFormat="false" ht="15.75" hidden="false" customHeight="true" outlineLevel="0" collapsed="false">
      <c r="A323" s="3"/>
      <c r="B323" s="3"/>
      <c r="C323" s="6" t="n">
        <v>10047134708</v>
      </c>
      <c r="D323" s="7" t="s">
        <v>250</v>
      </c>
      <c r="E323" s="3" t="s">
        <v>45</v>
      </c>
      <c r="F323" s="3" t="s">
        <v>32</v>
      </c>
      <c r="G323" s="8" t="n">
        <v>2003</v>
      </c>
      <c r="H323" s="3"/>
      <c r="I323" s="3"/>
      <c r="J323" s="3"/>
    </row>
    <row r="324" customFormat="false" ht="15.75" hidden="false" customHeight="true" outlineLevel="0" collapsed="false">
      <c r="A324" s="3"/>
      <c r="B324" s="3"/>
      <c r="C324" s="6" t="n">
        <v>10092873844</v>
      </c>
      <c r="D324" s="7" t="s">
        <v>117</v>
      </c>
      <c r="E324" s="3" t="s">
        <v>118</v>
      </c>
      <c r="F324" s="3" t="s">
        <v>35</v>
      </c>
      <c r="G324" s="8" t="n">
        <v>2007</v>
      </c>
      <c r="H324" s="3"/>
      <c r="I324" s="3"/>
      <c r="J324" s="3"/>
    </row>
    <row r="325" customFormat="false" ht="15.75" hidden="false" customHeight="true" outlineLevel="0" collapsed="false">
      <c r="A325" s="3"/>
      <c r="B325" s="3"/>
      <c r="C325" s="6" t="n">
        <v>10047218873</v>
      </c>
      <c r="D325" s="7" t="s">
        <v>334</v>
      </c>
      <c r="E325" s="3" t="s">
        <v>249</v>
      </c>
      <c r="F325" s="3" t="s">
        <v>121</v>
      </c>
      <c r="G325" s="8" t="n">
        <v>2002</v>
      </c>
      <c r="H325" s="3"/>
      <c r="I325" s="3"/>
      <c r="J325" s="3"/>
    </row>
    <row r="326" customFormat="false" ht="15.75" hidden="false" customHeight="true" outlineLevel="0" collapsed="false">
      <c r="A326" s="3"/>
      <c r="B326" s="3"/>
      <c r="C326" s="6" t="n">
        <v>10046341530</v>
      </c>
      <c r="D326" s="7" t="s">
        <v>335</v>
      </c>
      <c r="E326" s="3" t="s">
        <v>336</v>
      </c>
      <c r="F326" s="3" t="s">
        <v>121</v>
      </c>
      <c r="G326" s="8" t="n">
        <v>2002</v>
      </c>
      <c r="H326" s="3"/>
      <c r="I326" s="3"/>
      <c r="J326" s="3"/>
    </row>
    <row r="327" customFormat="false" ht="15.75" hidden="false" customHeight="true" outlineLevel="0" collapsed="false">
      <c r="A327" s="3"/>
      <c r="B327" s="3"/>
      <c r="C327" s="6" t="n">
        <v>10046446412</v>
      </c>
      <c r="D327" s="7" t="s">
        <v>337</v>
      </c>
      <c r="E327" s="3" t="s">
        <v>338</v>
      </c>
      <c r="F327" s="3" t="s">
        <v>121</v>
      </c>
      <c r="G327" s="8" t="n">
        <v>2004</v>
      </c>
      <c r="H327" s="3"/>
      <c r="I327" s="3"/>
      <c r="J327" s="3"/>
    </row>
    <row r="328" customFormat="false" ht="15.75" hidden="false" customHeight="true" outlineLevel="0" collapsed="false">
      <c r="A328" s="3"/>
      <c r="B328" s="3"/>
      <c r="C328" s="6" t="n">
        <v>10007607107</v>
      </c>
      <c r="D328" s="7" t="s">
        <v>192</v>
      </c>
      <c r="E328" s="3" t="s">
        <v>96</v>
      </c>
      <c r="F328" s="3" t="s">
        <v>35</v>
      </c>
      <c r="G328" s="8" t="n">
        <v>2004</v>
      </c>
      <c r="H328" s="3"/>
      <c r="I328" s="3"/>
      <c r="J328" s="3"/>
    </row>
    <row r="329" customFormat="false" ht="15.75" hidden="false" customHeight="true" outlineLevel="0" collapsed="false">
      <c r="A329" s="3"/>
      <c r="B329" s="3"/>
      <c r="C329" s="6" t="n">
        <v>10053206302</v>
      </c>
      <c r="D329" s="7" t="s">
        <v>67</v>
      </c>
      <c r="E329" s="3" t="s">
        <v>68</v>
      </c>
      <c r="F329" s="3" t="s">
        <v>69</v>
      </c>
      <c r="G329" s="8" t="n">
        <v>2007</v>
      </c>
      <c r="H329" s="3"/>
      <c r="I329" s="3"/>
      <c r="J329" s="3"/>
    </row>
    <row r="330" customFormat="false" ht="15.75" hidden="false" customHeight="true" outlineLevel="0" collapsed="false">
      <c r="A330" s="3"/>
      <c r="B330" s="3"/>
      <c r="C330" s="6" t="n">
        <v>10047444094</v>
      </c>
      <c r="D330" s="7" t="s">
        <v>23</v>
      </c>
      <c r="E330" s="3" t="s">
        <v>18</v>
      </c>
      <c r="F330" s="3" t="s">
        <v>69</v>
      </c>
      <c r="G330" s="8" t="n">
        <v>2002</v>
      </c>
      <c r="H330" s="3"/>
      <c r="I330" s="3"/>
      <c r="J330" s="3"/>
    </row>
    <row r="331" customFormat="false" ht="15.75" hidden="false" customHeight="true" outlineLevel="0" collapsed="false">
      <c r="A331" s="3"/>
      <c r="B331" s="3"/>
      <c r="C331" s="6" t="n">
        <v>10093446346</v>
      </c>
      <c r="D331" s="7" t="s">
        <v>23</v>
      </c>
      <c r="E331" s="3" t="s">
        <v>28</v>
      </c>
      <c r="F331" s="3" t="s">
        <v>69</v>
      </c>
      <c r="G331" s="8" t="n">
        <v>2005</v>
      </c>
      <c r="H331" s="3"/>
      <c r="I331" s="3"/>
      <c r="J331" s="3"/>
    </row>
    <row r="332" customFormat="false" ht="15.75" hidden="false" customHeight="true" outlineLevel="0" collapsed="false">
      <c r="A332" s="3"/>
      <c r="B332" s="3"/>
      <c r="C332" s="6" t="n">
        <v>10044483978</v>
      </c>
      <c r="D332" s="7" t="s">
        <v>23</v>
      </c>
      <c r="E332" s="3" t="s">
        <v>24</v>
      </c>
      <c r="F332" s="3" t="s">
        <v>19</v>
      </c>
      <c r="G332" s="8" t="n">
        <v>2009</v>
      </c>
      <c r="H332" s="3"/>
      <c r="I332" s="3"/>
      <c r="J332" s="3"/>
    </row>
    <row r="333" customFormat="false" ht="15.75" hidden="false" customHeight="true" outlineLevel="0" collapsed="false">
      <c r="A333" s="3"/>
      <c r="B333" s="3"/>
      <c r="C333" s="6" t="n">
        <v>10047334667</v>
      </c>
      <c r="D333" s="7" t="s">
        <v>99</v>
      </c>
      <c r="E333" s="3" t="s">
        <v>100</v>
      </c>
      <c r="F333" s="3" t="s">
        <v>19</v>
      </c>
      <c r="G333" s="8" t="n">
        <v>2005</v>
      </c>
      <c r="H333" s="3"/>
      <c r="I333" s="3"/>
      <c r="J333" s="3"/>
    </row>
    <row r="334" customFormat="false" ht="15.75" hidden="false" customHeight="true" outlineLevel="0" collapsed="false">
      <c r="A334" s="3"/>
      <c r="B334" s="3"/>
      <c r="C334" s="6" t="n">
        <v>10077159945</v>
      </c>
      <c r="D334" s="7" t="s">
        <v>99</v>
      </c>
      <c r="E334" s="3" t="s">
        <v>224</v>
      </c>
      <c r="F334" s="3" t="s">
        <v>19</v>
      </c>
      <c r="G334" s="8" t="n">
        <v>2003</v>
      </c>
      <c r="H334" s="3"/>
      <c r="I334" s="3"/>
      <c r="J334" s="3"/>
    </row>
    <row r="335" customFormat="false" ht="15.75" hidden="false" customHeight="true" outlineLevel="0" collapsed="false">
      <c r="A335" s="3"/>
      <c r="B335" s="3"/>
      <c r="C335" s="6" t="n">
        <v>10079640721</v>
      </c>
      <c r="D335" s="7" t="s">
        <v>92</v>
      </c>
      <c r="E335" s="3" t="s">
        <v>30</v>
      </c>
      <c r="F335" s="3" t="s">
        <v>35</v>
      </c>
      <c r="G335" s="8" t="n">
        <v>2007</v>
      </c>
      <c r="H335" s="3"/>
      <c r="I335" s="3"/>
      <c r="J335" s="3"/>
    </row>
    <row r="336" customFormat="false" ht="15.75" hidden="false" customHeight="true" outlineLevel="0" collapsed="false">
      <c r="A336" s="3"/>
      <c r="B336" s="3"/>
      <c r="C336" s="6" t="n">
        <v>10010166691</v>
      </c>
      <c r="D336" s="7" t="s">
        <v>339</v>
      </c>
      <c r="E336" s="3" t="s">
        <v>243</v>
      </c>
      <c r="F336" s="3" t="s">
        <v>214</v>
      </c>
      <c r="G336" s="8" t="n">
        <v>1998</v>
      </c>
      <c r="H336" s="3"/>
      <c r="I336" s="3"/>
      <c r="J336" s="3"/>
    </row>
    <row r="337" customFormat="false" ht="15.75" hidden="false" customHeight="true" outlineLevel="0" collapsed="false">
      <c r="A337" s="3"/>
      <c r="B337" s="3"/>
      <c r="C337" s="6" t="n">
        <v>10046409430</v>
      </c>
      <c r="D337" s="7" t="s">
        <v>189</v>
      </c>
      <c r="E337" s="3" t="s">
        <v>42</v>
      </c>
      <c r="F337" s="3" t="s">
        <v>59</v>
      </c>
      <c r="G337" s="8" t="n">
        <v>2004</v>
      </c>
      <c r="H337" s="3"/>
      <c r="I337" s="3"/>
      <c r="J337" s="3"/>
    </row>
    <row r="338" customFormat="false" ht="15.75" hidden="false" customHeight="true" outlineLevel="0" collapsed="false">
      <c r="A338" s="3"/>
      <c r="B338" s="3"/>
      <c r="C338" s="6" t="n">
        <v>10093559110</v>
      </c>
      <c r="D338" s="7" t="s">
        <v>340</v>
      </c>
      <c r="E338" s="3" t="s">
        <v>341</v>
      </c>
      <c r="F338" s="3" t="s">
        <v>38</v>
      </c>
      <c r="G338" s="8" t="n">
        <v>2007</v>
      </c>
      <c r="H338" s="3"/>
      <c r="I338" s="3"/>
      <c r="J338" s="3"/>
    </row>
    <row r="339" customFormat="false" ht="15.75" hidden="false" customHeight="true" outlineLevel="0" collapsed="false">
      <c r="A339" s="3"/>
      <c r="B339" s="3"/>
      <c r="C339" s="6" t="n">
        <v>10056227749</v>
      </c>
      <c r="D339" s="7" t="s">
        <v>342</v>
      </c>
      <c r="E339" s="3" t="s">
        <v>343</v>
      </c>
      <c r="F339" s="3" t="s">
        <v>344</v>
      </c>
      <c r="G339" s="8" t="n">
        <v>2004</v>
      </c>
      <c r="H339" s="3"/>
      <c r="I339" s="3"/>
      <c r="J339" s="3"/>
    </row>
    <row r="340" customFormat="false" ht="15.75" hidden="false" customHeight="true" outlineLevel="0" collapsed="false">
      <c r="A340" s="3"/>
      <c r="B340" s="3"/>
      <c r="C340" s="6" t="n">
        <v>10092625785</v>
      </c>
      <c r="D340" s="7" t="s">
        <v>115</v>
      </c>
      <c r="E340" s="3" t="s">
        <v>116</v>
      </c>
      <c r="F340" s="3" t="s">
        <v>35</v>
      </c>
      <c r="G340" s="8" t="n">
        <v>2007</v>
      </c>
      <c r="H340" s="3"/>
      <c r="I340" s="3"/>
      <c r="J340" s="3"/>
    </row>
    <row r="341" customFormat="false" ht="15.75" hidden="false" customHeight="true" outlineLevel="0" collapsed="false">
      <c r="A341" s="3"/>
      <c r="B341" s="3"/>
      <c r="C341" s="6" t="n">
        <v>10082683689</v>
      </c>
      <c r="D341" s="7" t="s">
        <v>93</v>
      </c>
      <c r="E341" s="3" t="s">
        <v>28</v>
      </c>
      <c r="F341" s="3" t="s">
        <v>35</v>
      </c>
      <c r="G341" s="8" t="n">
        <v>2007</v>
      </c>
      <c r="H341" s="3"/>
      <c r="I341" s="3"/>
      <c r="J341" s="3"/>
    </row>
    <row r="342" customFormat="false" ht="15.75" hidden="false" customHeight="true" outlineLevel="0" collapsed="false">
      <c r="A342" s="3"/>
      <c r="B342" s="3"/>
      <c r="C342" s="6" t="n">
        <v>10093204755</v>
      </c>
      <c r="D342" s="7" t="s">
        <v>94</v>
      </c>
      <c r="E342" s="3" t="s">
        <v>76</v>
      </c>
      <c r="F342" s="3" t="s">
        <v>35</v>
      </c>
      <c r="G342" s="8" t="n">
        <v>2006</v>
      </c>
      <c r="H342" s="3"/>
      <c r="I342" s="3"/>
      <c r="J342" s="3"/>
    </row>
    <row r="343" customFormat="false" ht="15.75" hidden="false" customHeight="true" outlineLevel="0" collapsed="false">
      <c r="A343" s="3"/>
      <c r="B343" s="3"/>
      <c r="C343" s="6" t="n">
        <v>10047036492</v>
      </c>
      <c r="D343" s="7" t="s">
        <v>94</v>
      </c>
      <c r="E343" s="3" t="s">
        <v>27</v>
      </c>
      <c r="F343" s="3" t="s">
        <v>35</v>
      </c>
      <c r="G343" s="8" t="n">
        <v>2004</v>
      </c>
      <c r="H343" s="3"/>
      <c r="I343" s="3"/>
      <c r="J343" s="3"/>
    </row>
    <row r="344" customFormat="false" ht="15.75" hidden="false" customHeight="true" outlineLevel="0" collapsed="false">
      <c r="A344" s="3"/>
      <c r="B344" s="3"/>
      <c r="C344" s="6" t="n">
        <v>10047400749</v>
      </c>
      <c r="D344" s="7" t="s">
        <v>122</v>
      </c>
      <c r="E344" s="3" t="s">
        <v>123</v>
      </c>
      <c r="F344" s="3" t="s">
        <v>59</v>
      </c>
      <c r="G344" s="8" t="n">
        <v>2005</v>
      </c>
      <c r="H344" s="3"/>
      <c r="I344" s="3"/>
      <c r="J344" s="3"/>
    </row>
    <row r="345" customFormat="false" ht="15.75" hidden="false" customHeight="true" outlineLevel="0" collapsed="false">
      <c r="A345" s="3"/>
      <c r="B345" s="3"/>
      <c r="C345" s="6" t="n">
        <v>10012987573</v>
      </c>
      <c r="D345" s="7" t="s">
        <v>207</v>
      </c>
      <c r="E345" s="3" t="s">
        <v>28</v>
      </c>
      <c r="F345" s="3" t="s">
        <v>35</v>
      </c>
      <c r="G345" s="8" t="n">
        <v>2005</v>
      </c>
      <c r="H345" s="3"/>
      <c r="I345" s="3"/>
      <c r="J345" s="3"/>
    </row>
    <row r="346" customFormat="false" ht="15.75" hidden="false" customHeight="true" outlineLevel="0" collapsed="false">
      <c r="A346" s="3"/>
      <c r="B346" s="3"/>
      <c r="C346" s="3"/>
      <c r="D346" s="7"/>
      <c r="E346" s="3"/>
      <c r="F346" s="3"/>
      <c r="G346" s="8"/>
      <c r="H346" s="3"/>
      <c r="I346" s="3"/>
      <c r="J346" s="3"/>
    </row>
    <row r="347" customFormat="false" ht="15.75" hidden="false" customHeight="true" outlineLevel="0" collapsed="false">
      <c r="A347" s="3"/>
      <c r="B347" s="3"/>
      <c r="C347" s="6" t="n">
        <v>10080168258</v>
      </c>
      <c r="D347" s="7" t="s">
        <v>60</v>
      </c>
      <c r="E347" s="3" t="s">
        <v>61</v>
      </c>
      <c r="F347" s="3" t="s">
        <v>35</v>
      </c>
      <c r="G347" s="8" t="n">
        <v>2007</v>
      </c>
      <c r="H347" s="3"/>
      <c r="I347" s="3"/>
      <c r="J347" s="3"/>
    </row>
    <row r="348" customFormat="false" ht="15.75" hidden="false" customHeight="true" outlineLevel="0" collapsed="false">
      <c r="A348" s="3"/>
      <c r="B348" s="3"/>
      <c r="C348" s="6" t="n">
        <v>10097731625</v>
      </c>
      <c r="D348" s="7" t="s">
        <v>57</v>
      </c>
      <c r="E348" s="3" t="s">
        <v>58</v>
      </c>
      <c r="F348" s="3" t="s">
        <v>59</v>
      </c>
      <c r="G348" s="8" t="n">
        <v>2007</v>
      </c>
      <c r="H348" s="3"/>
      <c r="I348" s="3"/>
      <c r="J348" s="3"/>
    </row>
    <row r="349" customFormat="false" ht="15.75" hidden="false" customHeight="true" outlineLevel="0" collapsed="false">
      <c r="A349" s="3"/>
      <c r="B349" s="3"/>
      <c r="C349" s="6" t="n">
        <v>10053209130</v>
      </c>
      <c r="D349" s="7" t="s">
        <v>57</v>
      </c>
      <c r="E349" s="3" t="s">
        <v>58</v>
      </c>
      <c r="F349" s="3" t="s">
        <v>69</v>
      </c>
      <c r="G349" s="8" t="n">
        <v>2005</v>
      </c>
      <c r="H349" s="3"/>
      <c r="I349" s="3"/>
      <c r="J349" s="3"/>
    </row>
    <row r="350" customFormat="false" ht="15.75" hidden="false" customHeight="true" outlineLevel="0" collapsed="false">
      <c r="A350" s="3"/>
      <c r="B350" s="3"/>
      <c r="C350" s="6" t="n">
        <v>10047271518</v>
      </c>
      <c r="D350" s="7" t="s">
        <v>208</v>
      </c>
      <c r="E350" s="3" t="s">
        <v>42</v>
      </c>
      <c r="F350" s="3" t="s">
        <v>19</v>
      </c>
      <c r="G350" s="8" t="n">
        <v>2005</v>
      </c>
      <c r="H350" s="3"/>
      <c r="I350" s="3"/>
      <c r="J350" s="3"/>
    </row>
    <row r="351" customFormat="false" ht="15.75" hidden="false" customHeight="true" outlineLevel="0" collapsed="false">
      <c r="A351" s="3"/>
      <c r="B351" s="3"/>
      <c r="C351" s="6" t="n">
        <v>10053651286</v>
      </c>
      <c r="D351" s="7" t="s">
        <v>187</v>
      </c>
      <c r="E351" s="3" t="s">
        <v>188</v>
      </c>
      <c r="F351" s="3" t="s">
        <v>35</v>
      </c>
      <c r="G351" s="8" t="n">
        <v>2005</v>
      </c>
      <c r="H351" s="3"/>
      <c r="I351" s="3"/>
      <c r="J351" s="3"/>
    </row>
    <row r="352" customFormat="false" ht="15.75" hidden="false" customHeight="true" outlineLevel="0" collapsed="false">
      <c r="A352" s="3"/>
      <c r="B352" s="3"/>
      <c r="C352" s="6" t="n">
        <v>10084924995</v>
      </c>
      <c r="D352" s="7" t="s">
        <v>345</v>
      </c>
      <c r="E352" s="3" t="s">
        <v>30</v>
      </c>
      <c r="F352" s="3" t="s">
        <v>109</v>
      </c>
      <c r="G352" s="8" t="n">
        <v>2006</v>
      </c>
      <c r="H352" s="3"/>
      <c r="I352" s="3"/>
      <c r="J352" s="3"/>
    </row>
    <row r="353" customFormat="false" ht="15.75" hidden="false" customHeight="true" outlineLevel="0" collapsed="false">
      <c r="A353" s="3"/>
      <c r="B353" s="3"/>
      <c r="C353" s="6" t="n">
        <v>10047394382</v>
      </c>
      <c r="D353" s="7" t="s">
        <v>263</v>
      </c>
      <c r="E353" s="3" t="s">
        <v>243</v>
      </c>
      <c r="F353" s="3" t="s">
        <v>59</v>
      </c>
      <c r="G353" s="8" t="n">
        <v>2003</v>
      </c>
      <c r="H353" s="3"/>
      <c r="I353" s="3"/>
      <c r="J353" s="3"/>
    </row>
    <row r="354" customFormat="false" ht="15.75" hidden="false" customHeight="true" outlineLevel="0" collapsed="false">
      <c r="A354" s="3"/>
      <c r="B354" s="3"/>
      <c r="C354" s="6" t="n">
        <v>10047329314</v>
      </c>
      <c r="D354" s="7" t="s">
        <v>184</v>
      </c>
      <c r="E354" s="3" t="s">
        <v>185</v>
      </c>
      <c r="F354" s="3" t="s">
        <v>35</v>
      </c>
      <c r="G354" s="8" t="n">
        <v>2004</v>
      </c>
      <c r="H354" s="3"/>
      <c r="I354" s="3"/>
      <c r="J354" s="3"/>
    </row>
    <row r="355" customFormat="false" ht="15.75" hidden="false" customHeight="true" outlineLevel="0" collapsed="false">
      <c r="A355" s="3"/>
      <c r="B355" s="3"/>
      <c r="C355" s="6" t="n">
        <v>10046312632</v>
      </c>
      <c r="D355" s="7" t="s">
        <v>262</v>
      </c>
      <c r="E355" s="3" t="s">
        <v>63</v>
      </c>
      <c r="F355" s="3" t="s">
        <v>35</v>
      </c>
      <c r="G355" s="8" t="n">
        <v>2002</v>
      </c>
      <c r="H355" s="3"/>
      <c r="I355" s="3"/>
      <c r="J355" s="3"/>
    </row>
    <row r="356" customFormat="false" ht="15.75" hidden="false" customHeight="true" outlineLevel="0" collapsed="false">
      <c r="A356" s="3"/>
      <c r="B356" s="3"/>
      <c r="C356" s="6" t="n">
        <v>10047262424</v>
      </c>
      <c r="D356" s="7" t="s">
        <v>240</v>
      </c>
      <c r="E356" s="3" t="s">
        <v>241</v>
      </c>
      <c r="F356" s="3" t="s">
        <v>32</v>
      </c>
      <c r="G356" s="8" t="n">
        <v>2002</v>
      </c>
      <c r="H356" s="3"/>
      <c r="I356" s="3"/>
      <c r="J356" s="3"/>
    </row>
    <row r="357" customFormat="false" ht="15.75" hidden="false" customHeight="true" outlineLevel="0" collapsed="false">
      <c r="A357" s="3"/>
      <c r="B357" s="3"/>
      <c r="C357" s="6" t="n">
        <v>10081977411</v>
      </c>
      <c r="D357" s="7" t="s">
        <v>179</v>
      </c>
      <c r="E357" s="3" t="s">
        <v>180</v>
      </c>
      <c r="F357" s="3" t="s">
        <v>59</v>
      </c>
      <c r="G357" s="8" t="n">
        <v>2005</v>
      </c>
      <c r="H357" s="3"/>
      <c r="I357" s="3"/>
      <c r="J357" s="3"/>
    </row>
    <row r="358" customFormat="false" ht="15.75" hidden="false" customHeight="true" outlineLevel="0" collapsed="false">
      <c r="A358" s="3"/>
      <c r="B358" s="3"/>
      <c r="C358" s="6" t="n">
        <v>10047252118</v>
      </c>
      <c r="D358" s="7" t="s">
        <v>346</v>
      </c>
      <c r="E358" s="3" t="s">
        <v>68</v>
      </c>
      <c r="F358" s="3" t="s">
        <v>32</v>
      </c>
      <c r="G358" s="8" t="n">
        <v>2001</v>
      </c>
      <c r="H358" s="3"/>
      <c r="I358" s="3"/>
      <c r="J358" s="3"/>
    </row>
    <row r="359" customFormat="false" ht="15.75" hidden="false" customHeight="true" outlineLevel="0" collapsed="false">
      <c r="A359" s="3"/>
      <c r="B359" s="3"/>
      <c r="C359" s="6" t="n">
        <v>10004772683</v>
      </c>
      <c r="D359" s="7" t="s">
        <v>46</v>
      </c>
      <c r="E359" s="3" t="s">
        <v>18</v>
      </c>
      <c r="F359" s="3" t="s">
        <v>38</v>
      </c>
      <c r="G359" s="8" t="n">
        <v>2006</v>
      </c>
      <c r="H359" s="3"/>
      <c r="I359" s="3"/>
      <c r="J359" s="3"/>
    </row>
    <row r="360" customFormat="false" ht="15.75" hidden="false" customHeight="true" outlineLevel="0" collapsed="false">
      <c r="A360" s="3"/>
      <c r="B360" s="3"/>
      <c r="C360" s="6" t="n">
        <v>10047406005</v>
      </c>
      <c r="D360" s="7" t="s">
        <v>62</v>
      </c>
      <c r="E360" s="3" t="s">
        <v>63</v>
      </c>
      <c r="F360" s="3" t="s">
        <v>38</v>
      </c>
      <c r="G360" s="8" t="n">
        <v>2006</v>
      </c>
      <c r="H360" s="3"/>
      <c r="I360" s="3"/>
      <c r="J360" s="3"/>
    </row>
    <row r="361" customFormat="false" ht="15.75" hidden="false" customHeight="true" outlineLevel="0" collapsed="false">
      <c r="A361" s="3"/>
      <c r="B361" s="3"/>
      <c r="C361" s="6" t="n">
        <v>10047425506</v>
      </c>
      <c r="D361" s="7" t="s">
        <v>110</v>
      </c>
      <c r="E361" s="3" t="s">
        <v>111</v>
      </c>
      <c r="F361" s="3" t="s">
        <v>32</v>
      </c>
      <c r="G361" s="8" t="n">
        <v>2004</v>
      </c>
      <c r="H361" s="3"/>
      <c r="I361" s="3"/>
      <c r="J361" s="3"/>
    </row>
    <row r="362" customFormat="false" ht="15.75" hidden="false" customHeight="true" outlineLevel="0" collapsed="false">
      <c r="A362" s="3"/>
      <c r="B362" s="3"/>
      <c r="C362" s="6" t="n">
        <v>10008988648</v>
      </c>
      <c r="D362" s="7" t="s">
        <v>268</v>
      </c>
      <c r="E362" s="3" t="s">
        <v>269</v>
      </c>
      <c r="F362" s="3" t="s">
        <v>214</v>
      </c>
      <c r="G362" s="8" t="n">
        <v>1995</v>
      </c>
      <c r="H362" s="3"/>
      <c r="I362" s="3"/>
      <c r="J362" s="3"/>
    </row>
    <row r="363" customFormat="false" ht="15.75" hidden="false" customHeight="true" outlineLevel="0" collapsed="false">
      <c r="A363" s="3"/>
      <c r="B363" s="3"/>
      <c r="C363" s="6" t="n">
        <v>10047423482</v>
      </c>
      <c r="D363" s="7" t="s">
        <v>52</v>
      </c>
      <c r="E363" s="3" t="s">
        <v>53</v>
      </c>
      <c r="F363" s="3" t="s">
        <v>54</v>
      </c>
      <c r="G363" s="8" t="n">
        <v>2007</v>
      </c>
      <c r="H363" s="3"/>
      <c r="I363" s="3"/>
      <c r="J363" s="3"/>
    </row>
    <row r="364" customFormat="false" ht="15.75" hidden="false" customHeight="true" outlineLevel="0" collapsed="false">
      <c r="A364" s="3"/>
      <c r="B364" s="3"/>
      <c r="C364" s="6" t="n">
        <v>10047108941</v>
      </c>
      <c r="D364" s="7" t="s">
        <v>75</v>
      </c>
      <c r="E364" s="3" t="s">
        <v>76</v>
      </c>
      <c r="F364" s="3" t="s">
        <v>19</v>
      </c>
      <c r="G364" s="8" t="n">
        <v>2006</v>
      </c>
      <c r="H364" s="3"/>
      <c r="I364" s="3"/>
      <c r="J364" s="3"/>
    </row>
    <row r="365" customFormat="false" ht="15.75" hidden="false" customHeight="true" outlineLevel="0" collapsed="false">
      <c r="A365" s="3"/>
      <c r="B365" s="3"/>
      <c r="C365" s="6" t="n">
        <v>10047168454</v>
      </c>
      <c r="D365" s="7" t="s">
        <v>186</v>
      </c>
      <c r="E365" s="3" t="s">
        <v>42</v>
      </c>
      <c r="F365" s="3" t="s">
        <v>59</v>
      </c>
      <c r="G365" s="8" t="n">
        <v>2004</v>
      </c>
      <c r="H365" s="3"/>
      <c r="I365" s="3"/>
      <c r="J365" s="3"/>
    </row>
    <row r="366" customFormat="false" ht="15.75" hidden="false" customHeight="true" outlineLevel="0" collapsed="false">
      <c r="A366" s="3"/>
      <c r="B366" s="3"/>
      <c r="C366" s="6" t="n">
        <v>10084848106</v>
      </c>
      <c r="D366" s="7" t="s">
        <v>190</v>
      </c>
      <c r="E366" s="3" t="s">
        <v>76</v>
      </c>
      <c r="F366" s="3" t="s">
        <v>32</v>
      </c>
      <c r="G366" s="8" t="n">
        <v>2004</v>
      </c>
      <c r="H366" s="3"/>
      <c r="I366" s="3"/>
      <c r="J366" s="3"/>
    </row>
    <row r="367" customFormat="false" ht="15.75" hidden="false" customHeight="true" outlineLevel="0" collapsed="false">
      <c r="A367" s="3"/>
      <c r="B367" s="3"/>
      <c r="C367" s="3"/>
      <c r="D367" s="7"/>
      <c r="E367" s="3"/>
      <c r="F367" s="3"/>
      <c r="G367" s="8"/>
      <c r="H367" s="3"/>
      <c r="I367" s="3"/>
      <c r="J367" s="3"/>
    </row>
    <row r="368" customFormat="false" ht="15.75" hidden="false" customHeight="true" outlineLevel="0" collapsed="false">
      <c r="A368" s="3"/>
      <c r="B368" s="3"/>
      <c r="C368" s="6" t="n">
        <v>10016304872</v>
      </c>
      <c r="D368" s="7" t="s">
        <v>347</v>
      </c>
      <c r="E368" s="3" t="s">
        <v>27</v>
      </c>
      <c r="F368" s="3" t="s">
        <v>35</v>
      </c>
      <c r="G368" s="8" t="n">
        <v>1999</v>
      </c>
      <c r="H368" s="3"/>
      <c r="I368" s="3"/>
      <c r="J368" s="3"/>
    </row>
    <row r="369" customFormat="false" ht="15.75" hidden="false" customHeight="true" outlineLevel="0" collapsed="false">
      <c r="A369" s="3"/>
      <c r="B369" s="3"/>
      <c r="C369" s="6" t="n">
        <v>10006903552</v>
      </c>
      <c r="D369" s="7" t="s">
        <v>348</v>
      </c>
      <c r="E369" s="3" t="s">
        <v>349</v>
      </c>
      <c r="F369" s="3" t="s">
        <v>279</v>
      </c>
      <c r="G369" s="8" t="n">
        <v>1991</v>
      </c>
      <c r="H369" s="3"/>
      <c r="I369" s="3"/>
      <c r="J369" s="3"/>
    </row>
    <row r="370" customFormat="false" ht="15.75" hidden="false" customHeight="true" outlineLevel="0" collapsed="false">
      <c r="A370" s="3"/>
      <c r="B370" s="3"/>
      <c r="C370" s="6" t="n">
        <v>10097359587</v>
      </c>
      <c r="D370" s="7" t="s">
        <v>77</v>
      </c>
      <c r="E370" s="3" t="s">
        <v>78</v>
      </c>
      <c r="F370" s="3" t="s">
        <v>19</v>
      </c>
      <c r="G370" s="8" t="n">
        <v>2007</v>
      </c>
      <c r="H370" s="3"/>
      <c r="I370" s="3"/>
      <c r="J370" s="3"/>
    </row>
    <row r="371" customFormat="false" ht="15.75" hidden="false" customHeight="true" outlineLevel="0" collapsed="false">
      <c r="A371" s="3"/>
      <c r="B371" s="3"/>
      <c r="C371" s="6" t="n">
        <v>10047358313</v>
      </c>
      <c r="D371" s="7" t="s">
        <v>350</v>
      </c>
      <c r="E371" s="3" t="s">
        <v>329</v>
      </c>
      <c r="F371" s="3" t="s">
        <v>32</v>
      </c>
      <c r="G371" s="8" t="n">
        <v>2001</v>
      </c>
      <c r="H371" s="3"/>
      <c r="I371" s="3"/>
      <c r="J371" s="3"/>
    </row>
    <row r="372" customFormat="false" ht="15.75" hidden="false" customHeight="true" outlineLevel="0" collapsed="false">
      <c r="A372" s="3"/>
      <c r="B372" s="3"/>
      <c r="C372" s="6" t="n">
        <v>10091862721</v>
      </c>
      <c r="D372" s="7" t="s">
        <v>209</v>
      </c>
      <c r="E372" s="3" t="s">
        <v>96</v>
      </c>
      <c r="F372" s="3" t="s">
        <v>59</v>
      </c>
      <c r="G372" s="8" t="n">
        <v>2005</v>
      </c>
      <c r="H372" s="3"/>
      <c r="I372" s="3"/>
      <c r="J372" s="3"/>
    </row>
    <row r="373" customFormat="false" ht="15.75" hidden="false" customHeight="true" outlineLevel="0" collapsed="false">
      <c r="A373" s="3"/>
      <c r="B373" s="3"/>
      <c r="C373" s="6" t="n">
        <v>10079642236</v>
      </c>
      <c r="D373" s="7" t="s">
        <v>83</v>
      </c>
      <c r="E373" s="3" t="s">
        <v>58</v>
      </c>
      <c r="F373" s="3" t="s">
        <v>35</v>
      </c>
      <c r="G373" s="8" t="n">
        <v>2007</v>
      </c>
      <c r="H373" s="3"/>
      <c r="I373" s="3"/>
      <c r="J373" s="3"/>
    </row>
    <row r="374" customFormat="false" ht="15.75" hidden="false" customHeight="true" outlineLevel="0" collapsed="false">
      <c r="A374" s="3"/>
      <c r="B374" s="3"/>
      <c r="C374" s="6" t="n">
        <v>10093317216</v>
      </c>
      <c r="D374" s="7" t="s">
        <v>150</v>
      </c>
      <c r="E374" s="3" t="s">
        <v>134</v>
      </c>
      <c r="F374" s="3" t="s">
        <v>59</v>
      </c>
      <c r="G374" s="8" t="n">
        <v>2006</v>
      </c>
      <c r="H374" s="3"/>
      <c r="I374" s="3"/>
      <c r="J374" s="3"/>
    </row>
    <row r="375" customFormat="false" ht="15.75" hidden="false" customHeight="true" outlineLevel="0" collapsed="false">
      <c r="A375" s="3"/>
      <c r="B375" s="3"/>
      <c r="C375" s="6" t="n">
        <v>10047423179</v>
      </c>
      <c r="D375" s="7" t="s">
        <v>169</v>
      </c>
      <c r="E375" s="3" t="s">
        <v>170</v>
      </c>
      <c r="F375" s="3" t="s">
        <v>121</v>
      </c>
      <c r="G375" s="8" t="n">
        <v>2004</v>
      </c>
      <c r="H375" s="3"/>
      <c r="I375" s="3"/>
      <c r="J375" s="3"/>
    </row>
    <row r="376" customFormat="false" ht="15.75" hidden="false" customHeight="true" outlineLevel="0" collapsed="false">
      <c r="A376" s="3"/>
      <c r="B376" s="3"/>
      <c r="C376" s="6" t="n">
        <v>10080169066</v>
      </c>
      <c r="D376" s="7" t="s">
        <v>95</v>
      </c>
      <c r="E376" s="3" t="s">
        <v>96</v>
      </c>
      <c r="F376" s="3" t="s">
        <v>35</v>
      </c>
      <c r="G376" s="8" t="n">
        <v>2006</v>
      </c>
      <c r="H376" s="3"/>
      <c r="I376" s="3"/>
      <c r="J376" s="3"/>
    </row>
    <row r="377" customFormat="false" ht="15.75" hidden="false" customHeight="true" outlineLevel="0" collapsed="false">
      <c r="A377" s="3"/>
      <c r="B377" s="3"/>
      <c r="C377" s="6" t="n">
        <v>10047455313</v>
      </c>
      <c r="D377" s="7" t="s">
        <v>151</v>
      </c>
      <c r="E377" s="3" t="s">
        <v>108</v>
      </c>
      <c r="F377" s="3" t="s">
        <v>19</v>
      </c>
      <c r="G377" s="8" t="n">
        <v>2004</v>
      </c>
      <c r="H377" s="3"/>
      <c r="I377" s="3"/>
      <c r="J377" s="3"/>
    </row>
    <row r="378" customFormat="false" ht="15.75" hidden="false" customHeight="true" outlineLevel="0" collapsed="false">
      <c r="A378" s="3"/>
      <c r="B378" s="3"/>
      <c r="C378" s="6" t="n">
        <v>10047405092</v>
      </c>
      <c r="D378" s="7" t="s">
        <v>266</v>
      </c>
      <c r="E378" s="3" t="s">
        <v>45</v>
      </c>
      <c r="F378" s="3" t="s">
        <v>59</v>
      </c>
      <c r="G378" s="8" t="n">
        <v>2002</v>
      </c>
      <c r="H378" s="3"/>
      <c r="I378" s="3"/>
      <c r="J378" s="3"/>
    </row>
    <row r="379" customFormat="false" ht="15.75" hidden="false" customHeight="true" outlineLevel="0" collapsed="false">
      <c r="A379" s="3"/>
      <c r="B379" s="3"/>
      <c r="C379" s="6" t="n">
        <v>10008129489</v>
      </c>
      <c r="D379" s="7" t="s">
        <v>351</v>
      </c>
      <c r="E379" s="3" t="s">
        <v>18</v>
      </c>
      <c r="F379" s="3" t="s">
        <v>35</v>
      </c>
      <c r="G379" s="8" t="n">
        <v>1995</v>
      </c>
      <c r="H379" s="3"/>
      <c r="I379" s="3"/>
      <c r="J379" s="3"/>
    </row>
    <row r="380" customFormat="false" ht="15.75" hidden="false" customHeight="true" outlineLevel="0" collapsed="false">
      <c r="A380" s="3"/>
      <c r="B380" s="3"/>
      <c r="C380" s="6" t="n">
        <v>10078831173</v>
      </c>
      <c r="D380" s="7" t="s">
        <v>195</v>
      </c>
      <c r="E380" s="3" t="s">
        <v>166</v>
      </c>
      <c r="F380" s="3" t="s">
        <v>59</v>
      </c>
      <c r="G380" s="8" t="n">
        <v>2005</v>
      </c>
      <c r="H380" s="3"/>
      <c r="I380" s="3"/>
      <c r="J380" s="3"/>
    </row>
    <row r="381" customFormat="false" ht="15.75" hidden="false" customHeight="true" outlineLevel="0" collapsed="false">
      <c r="A381" s="3"/>
      <c r="B381" s="3"/>
      <c r="C381" s="6" t="n">
        <v>10047303143</v>
      </c>
      <c r="D381" s="7" t="s">
        <v>112</v>
      </c>
      <c r="E381" s="3" t="s">
        <v>111</v>
      </c>
      <c r="F381" s="3" t="s">
        <v>91</v>
      </c>
      <c r="G381" s="8" t="n">
        <v>2004</v>
      </c>
      <c r="H381" s="3"/>
      <c r="I381" s="3"/>
      <c r="J381" s="3"/>
    </row>
    <row r="382" customFormat="false" ht="15.75" hidden="false" customHeight="true" outlineLevel="0" collapsed="false">
      <c r="A382" s="3"/>
      <c r="B382" s="3"/>
      <c r="C382" s="6" t="n">
        <v>10095175673</v>
      </c>
      <c r="D382" s="7" t="s">
        <v>264</v>
      </c>
      <c r="E382" s="3" t="s">
        <v>42</v>
      </c>
      <c r="F382" s="3" t="s">
        <v>59</v>
      </c>
      <c r="G382" s="8" t="n">
        <v>2003</v>
      </c>
      <c r="H382" s="3"/>
      <c r="I382" s="3"/>
      <c r="J382" s="3"/>
    </row>
    <row r="383" customFormat="false" ht="15.75" hidden="false" customHeight="true" outlineLevel="0" collapsed="false">
      <c r="A383" s="3"/>
      <c r="B383" s="3"/>
      <c r="C383" s="6" t="n">
        <v>10047281319</v>
      </c>
      <c r="D383" s="7" t="s">
        <v>171</v>
      </c>
      <c r="E383" s="3" t="s">
        <v>96</v>
      </c>
      <c r="F383" s="3" t="s">
        <v>121</v>
      </c>
      <c r="G383" s="8" t="n">
        <v>2004</v>
      </c>
      <c r="H383" s="3"/>
      <c r="I383" s="3"/>
      <c r="J383" s="3"/>
    </row>
    <row r="384" customFormat="false" ht="15.75" hidden="false" customHeight="true" outlineLevel="0" collapsed="false">
      <c r="A384" s="3"/>
      <c r="B384" s="3"/>
      <c r="C384" s="6" t="n">
        <v>10066429119</v>
      </c>
      <c r="D384" s="7" t="s">
        <v>102</v>
      </c>
      <c r="E384" s="3" t="s">
        <v>103</v>
      </c>
      <c r="F384" s="3" t="s">
        <v>19</v>
      </c>
      <c r="G384" s="8" t="n">
        <v>2007</v>
      </c>
      <c r="H384" s="3"/>
      <c r="I384" s="3"/>
      <c r="J384" s="3"/>
    </row>
    <row r="385" customFormat="false" ht="15.75" hidden="false" customHeight="true" outlineLevel="0" collapsed="false">
      <c r="A385" s="3"/>
      <c r="B385" s="3"/>
      <c r="C385" s="6" t="n">
        <v>10092874046</v>
      </c>
      <c r="D385" s="7" t="s">
        <v>230</v>
      </c>
      <c r="E385" s="3" t="s">
        <v>228</v>
      </c>
      <c r="F385" s="3" t="s">
        <v>35</v>
      </c>
      <c r="G385" s="8" t="n">
        <v>2002</v>
      </c>
      <c r="H385" s="3"/>
      <c r="I385" s="3"/>
      <c r="J385" s="3"/>
    </row>
    <row r="386" customFormat="false" ht="15.75" hidden="false" customHeight="true" outlineLevel="0" collapsed="false">
      <c r="A386" s="3"/>
      <c r="B386" s="3"/>
      <c r="C386" s="6" t="n">
        <v>10074455059</v>
      </c>
      <c r="D386" s="7" t="s">
        <v>97</v>
      </c>
      <c r="E386" s="3" t="s">
        <v>28</v>
      </c>
      <c r="F386" s="3" t="s">
        <v>35</v>
      </c>
      <c r="G386" s="8" t="n">
        <v>2007</v>
      </c>
      <c r="H386" s="3"/>
      <c r="I386" s="3"/>
      <c r="J386" s="3"/>
    </row>
    <row r="387" customFormat="false" ht="15.75" hidden="false" customHeight="true" outlineLevel="0" collapsed="false">
      <c r="A387" s="3"/>
      <c r="B387" s="3"/>
      <c r="C387" s="6" t="n">
        <v>10015336791</v>
      </c>
      <c r="D387" s="7" t="s">
        <v>233</v>
      </c>
      <c r="E387" s="3" t="s">
        <v>234</v>
      </c>
      <c r="F387" s="3" t="s">
        <v>214</v>
      </c>
      <c r="G387" s="8" t="n">
        <v>2000</v>
      </c>
      <c r="H387" s="3"/>
      <c r="I387" s="3"/>
      <c r="J387" s="3"/>
    </row>
    <row r="388" customFormat="false" ht="15.75" hidden="false" customHeight="true" outlineLevel="0" collapsed="false">
      <c r="A388" s="3"/>
      <c r="B388" s="3"/>
      <c r="C388" s="6" t="n">
        <v>10047253027</v>
      </c>
      <c r="D388" s="7" t="s">
        <v>164</v>
      </c>
      <c r="E388" s="3" t="s">
        <v>165</v>
      </c>
      <c r="F388" s="3" t="s">
        <v>32</v>
      </c>
      <c r="G388" s="8" t="n">
        <v>2005</v>
      </c>
      <c r="H388" s="3"/>
      <c r="I388" s="3"/>
      <c r="J388" s="3"/>
    </row>
    <row r="389" customFormat="false" ht="15.75" hidden="false" customHeight="true" outlineLevel="0" collapsed="false">
      <c r="A389" s="3"/>
      <c r="B389" s="3"/>
      <c r="C389" s="6" t="n">
        <v>10047315469</v>
      </c>
      <c r="D389" s="7" t="s">
        <v>164</v>
      </c>
      <c r="E389" s="3" t="s">
        <v>42</v>
      </c>
      <c r="F389" s="3" t="s">
        <v>32</v>
      </c>
      <c r="G389" s="8" t="n">
        <v>2005</v>
      </c>
      <c r="H389" s="3"/>
      <c r="I389" s="3"/>
      <c r="J389" s="3"/>
    </row>
    <row r="390" customFormat="false" ht="15.75" hidden="false" customHeight="true" outlineLevel="0" collapsed="false">
      <c r="A390" s="3"/>
      <c r="B390" s="3"/>
      <c r="C390" s="6" t="n">
        <v>10059931735</v>
      </c>
      <c r="D390" s="7" t="s">
        <v>244</v>
      </c>
      <c r="E390" s="3" t="s">
        <v>61</v>
      </c>
      <c r="F390" s="3" t="s">
        <v>35</v>
      </c>
      <c r="G390" s="8" t="n">
        <v>2003</v>
      </c>
      <c r="H390" s="3"/>
      <c r="I390" s="3"/>
      <c r="J390" s="3"/>
    </row>
    <row r="391" customFormat="false" ht="15.75" hidden="false" customHeight="true" outlineLevel="0" collapsed="false">
      <c r="A391" s="3"/>
      <c r="B391" s="3"/>
      <c r="C391" s="6" t="n">
        <v>10047443589</v>
      </c>
      <c r="D391" s="7" t="s">
        <v>158</v>
      </c>
      <c r="E391" s="3" t="s">
        <v>159</v>
      </c>
      <c r="F391" s="3" t="s">
        <v>59</v>
      </c>
      <c r="G391" s="8" t="n">
        <v>2004</v>
      </c>
      <c r="H391" s="3"/>
      <c r="I391" s="3"/>
      <c r="J391" s="3"/>
    </row>
    <row r="392" customFormat="false" ht="15.75" hidden="false" customHeight="true" outlineLevel="0" collapsed="false">
      <c r="A392" s="3"/>
      <c r="B392" s="3"/>
      <c r="C392" s="6" t="n">
        <v>10094164853</v>
      </c>
      <c r="D392" s="7" t="s">
        <v>352</v>
      </c>
      <c r="E392" s="3" t="s">
        <v>353</v>
      </c>
      <c r="F392" s="3" t="s">
        <v>35</v>
      </c>
      <c r="G392" s="8" t="n">
        <v>2006</v>
      </c>
      <c r="H392" s="3"/>
      <c r="I392" s="3"/>
      <c r="J392" s="3"/>
    </row>
    <row r="393" customFormat="false" ht="15.75" hidden="false" customHeight="true" outlineLevel="0" collapsed="false">
      <c r="A393" s="3"/>
      <c r="B393" s="3"/>
      <c r="C393" s="6" t="n">
        <v>10047373467</v>
      </c>
      <c r="D393" s="7" t="s">
        <v>44</v>
      </c>
      <c r="E393" s="3" t="s">
        <v>45</v>
      </c>
      <c r="F393" s="3" t="s">
        <v>32</v>
      </c>
      <c r="G393" s="8" t="n">
        <v>2006</v>
      </c>
      <c r="H393" s="3"/>
      <c r="I393" s="3"/>
      <c r="J393" s="3"/>
    </row>
    <row r="394" customFormat="false" ht="15.75" hidden="false" customHeight="true" outlineLevel="0" collapsed="false">
      <c r="A394" s="3"/>
      <c r="B394" s="3"/>
      <c r="C394" s="6" t="n">
        <v>10047201392</v>
      </c>
      <c r="D394" s="7" t="s">
        <v>167</v>
      </c>
      <c r="E394" s="3" t="s">
        <v>61</v>
      </c>
      <c r="F394" s="3" t="s">
        <v>35</v>
      </c>
      <c r="G394" s="8" t="n">
        <v>2004</v>
      </c>
      <c r="H394" s="3"/>
      <c r="I394" s="3"/>
      <c r="J394" s="3"/>
    </row>
    <row r="395" customFormat="false" ht="15.75" hidden="false" customHeight="true" outlineLevel="0" collapsed="false">
      <c r="A395" s="3"/>
      <c r="B395" s="3"/>
      <c r="C395" s="6" t="n">
        <v>10047318604</v>
      </c>
      <c r="D395" s="7" t="s">
        <v>251</v>
      </c>
      <c r="E395" s="3" t="s">
        <v>48</v>
      </c>
      <c r="F395" s="3" t="s">
        <v>32</v>
      </c>
      <c r="G395" s="8" t="n">
        <v>2003</v>
      </c>
      <c r="H395" s="3"/>
      <c r="I395" s="3"/>
      <c r="J395" s="3"/>
    </row>
    <row r="396" customFormat="false" ht="15.75" hidden="false" customHeight="true" outlineLevel="0" collapsed="false">
      <c r="A396" s="3"/>
      <c r="B396" s="3"/>
      <c r="C396" s="6" t="n">
        <v>10085834977</v>
      </c>
      <c r="D396" s="7" t="s">
        <v>98</v>
      </c>
      <c r="E396" s="3" t="s">
        <v>76</v>
      </c>
      <c r="F396" s="3" t="s">
        <v>59</v>
      </c>
      <c r="G396" s="8" t="n">
        <v>2007</v>
      </c>
      <c r="H396" s="3"/>
      <c r="I396" s="3"/>
      <c r="J396" s="3"/>
    </row>
    <row r="397" customFormat="false" ht="15.75" hidden="false" customHeight="true" outlineLevel="0" collapsed="false">
      <c r="A397" s="3"/>
      <c r="B397" s="3"/>
      <c r="C397" s="6" t="n">
        <v>10059529082</v>
      </c>
      <c r="D397" s="7" t="s">
        <v>47</v>
      </c>
      <c r="E397" s="3" t="s">
        <v>48</v>
      </c>
      <c r="F397" s="3" t="s">
        <v>49</v>
      </c>
      <c r="G397" s="8" t="n">
        <v>2006</v>
      </c>
      <c r="H397" s="3"/>
      <c r="I397" s="3"/>
      <c r="J397" s="3"/>
    </row>
    <row r="398" customFormat="false" ht="15.75" hidden="false" customHeight="true" outlineLevel="0" collapsed="false">
      <c r="A398" s="3"/>
      <c r="B398" s="3"/>
      <c r="C398" s="3"/>
      <c r="D398" s="7"/>
      <c r="E398" s="3"/>
      <c r="F398" s="3"/>
      <c r="G398" s="8"/>
      <c r="H398" s="3"/>
      <c r="I398" s="3"/>
      <c r="J398" s="3"/>
    </row>
    <row r="399" customFormat="false" ht="15.75" hidden="false" customHeight="true" outlineLevel="0" collapsed="false">
      <c r="A399" s="3"/>
      <c r="B399" s="3"/>
      <c r="C399" s="6" t="n">
        <v>10087884408</v>
      </c>
      <c r="D399" s="7" t="s">
        <v>225</v>
      </c>
      <c r="E399" s="3" t="s">
        <v>226</v>
      </c>
      <c r="F399" s="3" t="s">
        <v>214</v>
      </c>
      <c r="G399" s="8" t="n">
        <v>2001</v>
      </c>
      <c r="H399" s="3"/>
      <c r="I399" s="3"/>
      <c r="J399" s="3"/>
    </row>
    <row r="400" customFormat="false" ht="15.75" hidden="false" customHeight="true" outlineLevel="0" collapsed="false">
      <c r="A400" s="3"/>
      <c r="B400" s="3"/>
      <c r="C400" s="3"/>
      <c r="D400" s="7"/>
      <c r="E400" s="3"/>
      <c r="F400" s="3"/>
      <c r="G400" s="8"/>
      <c r="H400" s="3"/>
      <c r="I400" s="3"/>
      <c r="J400" s="3"/>
    </row>
    <row r="401" customFormat="false" ht="15.75" hidden="false" customHeight="true" outlineLevel="0" collapsed="false">
      <c r="A401" s="3"/>
      <c r="B401" s="3"/>
      <c r="C401" s="6" t="n">
        <v>10048001139</v>
      </c>
      <c r="D401" s="7" t="s">
        <v>238</v>
      </c>
      <c r="E401" s="3" t="s">
        <v>65</v>
      </c>
      <c r="F401" s="3" t="s">
        <v>19</v>
      </c>
      <c r="G401" s="8" t="n">
        <v>2003</v>
      </c>
      <c r="H401" s="3"/>
      <c r="I401" s="3"/>
      <c r="J401" s="3"/>
    </row>
    <row r="402" customFormat="false" ht="15.75" hidden="false" customHeight="true" outlineLevel="0" collapsed="false">
      <c r="A402" s="3"/>
      <c r="B402" s="3"/>
      <c r="C402" s="6" t="n">
        <v>10053648963</v>
      </c>
      <c r="D402" s="7" t="s">
        <v>33</v>
      </c>
      <c r="E402" s="3" t="s">
        <v>34</v>
      </c>
      <c r="F402" s="3" t="s">
        <v>35</v>
      </c>
      <c r="G402" s="8" t="n">
        <v>2006</v>
      </c>
      <c r="H402" s="3"/>
      <c r="I402" s="3"/>
      <c r="J402" s="3"/>
    </row>
    <row r="403" customFormat="false" ht="15.75" hidden="false" customHeight="true" outlineLevel="0" collapsed="false">
      <c r="A403" s="3"/>
      <c r="B403" s="3"/>
      <c r="C403" s="6" t="n">
        <v>10001512776</v>
      </c>
      <c r="D403" s="7" t="s">
        <v>260</v>
      </c>
      <c r="E403" s="3" t="s">
        <v>65</v>
      </c>
      <c r="F403" s="3" t="s">
        <v>232</v>
      </c>
      <c r="G403" s="8" t="n">
        <v>2002</v>
      </c>
      <c r="H403" s="3"/>
      <c r="I403" s="3"/>
      <c r="J403" s="3"/>
    </row>
    <row r="404" customFormat="false" ht="15.75" hidden="false" customHeight="true" outlineLevel="0" collapsed="false">
      <c r="A404" s="3"/>
      <c r="B404" s="3"/>
      <c r="C404" s="6" t="n">
        <v>10006499283</v>
      </c>
      <c r="D404" s="7" t="s">
        <v>354</v>
      </c>
      <c r="E404" s="3" t="s">
        <v>42</v>
      </c>
      <c r="F404" s="3" t="s">
        <v>214</v>
      </c>
      <c r="G404" s="8" t="n">
        <v>1991</v>
      </c>
      <c r="H404" s="3"/>
      <c r="I404" s="3"/>
      <c r="J404" s="3"/>
    </row>
    <row r="405" customFormat="false" ht="15.75" hidden="false" customHeight="true" outlineLevel="0" collapsed="false">
      <c r="A405" s="3"/>
      <c r="B405" s="3"/>
      <c r="C405" s="6" t="n">
        <v>10047318705</v>
      </c>
      <c r="D405" s="7" t="s">
        <v>211</v>
      </c>
      <c r="E405" s="3" t="s">
        <v>53</v>
      </c>
      <c r="F405" s="3" t="s">
        <v>19</v>
      </c>
      <c r="G405" s="8" t="n">
        <v>2004</v>
      </c>
      <c r="H405" s="3"/>
      <c r="I405" s="3"/>
      <c r="J405" s="3"/>
    </row>
    <row r="406" customFormat="false" ht="15.75" hidden="false" customHeight="true" outlineLevel="0" collapsed="false">
      <c r="A406" s="3"/>
      <c r="B406" s="3"/>
      <c r="C406" s="6" t="n">
        <v>10047449754</v>
      </c>
      <c r="D406" s="7" t="s">
        <v>105</v>
      </c>
      <c r="E406" s="3" t="s">
        <v>106</v>
      </c>
      <c r="F406" s="3" t="s">
        <v>19</v>
      </c>
      <c r="G406" s="8" t="n">
        <v>2007</v>
      </c>
      <c r="H406" s="3"/>
      <c r="I406" s="3"/>
      <c r="J406" s="3"/>
    </row>
    <row r="407" customFormat="false" ht="15.75" hidden="false" customHeight="true" outlineLevel="0" collapsed="false">
      <c r="A407" s="3"/>
      <c r="B407" s="3"/>
      <c r="C407" s="6" t="n">
        <v>10041675729</v>
      </c>
      <c r="D407" s="7" t="s">
        <v>253</v>
      </c>
      <c r="E407" s="3" t="s">
        <v>96</v>
      </c>
      <c r="F407" s="3" t="s">
        <v>91</v>
      </c>
      <c r="G407" s="8" t="n">
        <v>2003</v>
      </c>
      <c r="H407" s="3"/>
      <c r="I407" s="3"/>
      <c r="J407" s="3"/>
    </row>
    <row r="408" customFormat="false" ht="15.75" hidden="false" customHeight="true" outlineLevel="0" collapsed="false">
      <c r="A408" s="3"/>
      <c r="B408" s="3"/>
      <c r="C408" s="6" t="n">
        <v>10082602352</v>
      </c>
      <c r="D408" s="7" t="s">
        <v>191</v>
      </c>
      <c r="E408" s="3" t="s">
        <v>87</v>
      </c>
      <c r="F408" s="3" t="s">
        <v>38</v>
      </c>
      <c r="G408" s="8" t="n">
        <v>2005</v>
      </c>
      <c r="H408" s="3"/>
      <c r="I408" s="3"/>
      <c r="J408" s="3"/>
    </row>
    <row r="409" customFormat="false" ht="15.75" hidden="false" customHeight="true" outlineLevel="0" collapsed="false">
      <c r="A409" s="3"/>
      <c r="B409" s="3"/>
      <c r="C409" s="6" t="n">
        <v>10080169672</v>
      </c>
      <c r="D409" s="7" t="s">
        <v>55</v>
      </c>
      <c r="E409" s="3" t="s">
        <v>56</v>
      </c>
      <c r="F409" s="3" t="s">
        <v>35</v>
      </c>
      <c r="G409" s="8" t="n">
        <v>2006</v>
      </c>
      <c r="H409" s="3"/>
      <c r="I409" s="3"/>
      <c r="J409" s="3"/>
    </row>
    <row r="410" customFormat="false" ht="15.75" hidden="false" customHeight="true" outlineLevel="0" collapsed="false">
      <c r="A410" s="3"/>
      <c r="B410" s="3"/>
      <c r="C410" s="6" t="n">
        <v>10047398123</v>
      </c>
      <c r="D410" s="7" t="s">
        <v>257</v>
      </c>
      <c r="E410" s="3" t="s">
        <v>45</v>
      </c>
      <c r="F410" s="3" t="s">
        <v>121</v>
      </c>
      <c r="G410" s="8" t="n">
        <v>2002</v>
      </c>
      <c r="H410" s="3"/>
      <c r="I410" s="3"/>
      <c r="J410" s="3"/>
    </row>
    <row r="411" customFormat="false" ht="15.75" hidden="false" customHeight="true" outlineLevel="0" collapsed="false">
      <c r="A411" s="3"/>
      <c r="B411" s="3"/>
      <c r="C411" s="6" t="n">
        <v>10047373366</v>
      </c>
      <c r="D411" s="7" t="s">
        <v>274</v>
      </c>
      <c r="E411" s="3" t="s">
        <v>45</v>
      </c>
      <c r="F411" s="3" t="s">
        <v>214</v>
      </c>
      <c r="G411" s="8" t="n">
        <v>2001</v>
      </c>
      <c r="H411" s="3"/>
      <c r="I411" s="3"/>
      <c r="J411" s="3"/>
    </row>
    <row r="412" customFormat="false" ht="15.75" hidden="false" customHeight="true" outlineLevel="0" collapsed="false">
      <c r="A412" s="3"/>
      <c r="B412" s="3"/>
      <c r="C412" s="6" t="n">
        <v>10047263434</v>
      </c>
      <c r="D412" s="7" t="s">
        <v>247</v>
      </c>
      <c r="E412" s="3" t="s">
        <v>76</v>
      </c>
      <c r="F412" s="3" t="s">
        <v>59</v>
      </c>
      <c r="G412" s="8" t="n">
        <v>2003</v>
      </c>
      <c r="H412" s="3"/>
      <c r="I412" s="3"/>
      <c r="J412" s="3"/>
    </row>
    <row r="413" customFormat="false" ht="15.75" hidden="false" customHeight="true" outlineLevel="0" collapsed="false">
      <c r="A413" s="3"/>
      <c r="B413" s="3"/>
      <c r="C413" s="6" t="n">
        <v>10047303244</v>
      </c>
      <c r="D413" s="7" t="s">
        <v>275</v>
      </c>
      <c r="E413" s="3" t="s">
        <v>76</v>
      </c>
      <c r="F413" s="3" t="s">
        <v>35</v>
      </c>
      <c r="G413" s="8" t="n">
        <v>2000</v>
      </c>
      <c r="H413" s="3"/>
      <c r="I413" s="3"/>
      <c r="J413" s="3"/>
    </row>
    <row r="414" customFormat="false" ht="15.75" hidden="false" customHeight="true" outlineLevel="0" collapsed="false">
      <c r="A414" s="3"/>
      <c r="B414" s="3"/>
      <c r="C414" s="6" t="n">
        <v>10003021936</v>
      </c>
      <c r="D414" s="7" t="s">
        <v>70</v>
      </c>
      <c r="E414" s="3" t="s">
        <v>63</v>
      </c>
      <c r="F414" s="3" t="s">
        <v>71</v>
      </c>
      <c r="G414" s="8" t="n">
        <v>2004</v>
      </c>
      <c r="H414" s="3"/>
      <c r="I414" s="3"/>
      <c r="J414" s="3"/>
    </row>
    <row r="415" customFormat="false" ht="15.75" hidden="false" customHeight="true" outlineLevel="0" collapsed="false">
      <c r="A415" s="3"/>
      <c r="B415" s="3"/>
      <c r="C415" s="6" t="n">
        <v>10010959364</v>
      </c>
      <c r="D415" s="7" t="s">
        <v>70</v>
      </c>
      <c r="E415" s="3" t="s">
        <v>48</v>
      </c>
      <c r="F415" s="3" t="s">
        <v>71</v>
      </c>
      <c r="G415" s="8" t="n">
        <v>2007</v>
      </c>
      <c r="H415" s="3"/>
      <c r="I415" s="3"/>
      <c r="J415" s="3"/>
    </row>
    <row r="416" customFormat="false" ht="15.75" hidden="false" customHeight="true" outlineLevel="0" collapsed="false">
      <c r="A416" s="3"/>
      <c r="B416" s="3"/>
      <c r="C416" s="6" t="n">
        <v>10005541613</v>
      </c>
      <c r="D416" s="7" t="s">
        <v>178</v>
      </c>
      <c r="E416" s="3" t="s">
        <v>165</v>
      </c>
      <c r="F416" s="3" t="s">
        <v>35</v>
      </c>
      <c r="G416" s="8" t="n">
        <v>2004</v>
      </c>
      <c r="H416" s="3"/>
      <c r="I416" s="3"/>
      <c r="J416" s="3"/>
    </row>
    <row r="417" customFormat="false" ht="15.75" hidden="false" customHeight="true" outlineLevel="0" collapsed="false">
      <c r="A417" s="3"/>
      <c r="B417" s="3"/>
      <c r="C417" s="6" t="n">
        <v>10085025534</v>
      </c>
      <c r="D417" s="7" t="s">
        <v>265</v>
      </c>
      <c r="E417" s="3" t="s">
        <v>249</v>
      </c>
      <c r="F417" s="3" t="s">
        <v>19</v>
      </c>
      <c r="G417" s="8" t="n">
        <v>2003</v>
      </c>
      <c r="H417" s="3"/>
      <c r="I417" s="3"/>
      <c r="J417" s="3"/>
    </row>
    <row r="418" customFormat="false" ht="15.75" hidden="false" customHeight="true" outlineLevel="0" collapsed="false">
      <c r="A418" s="3"/>
      <c r="B418" s="3"/>
      <c r="C418" s="6" t="n">
        <v>10047444195</v>
      </c>
      <c r="D418" s="7" t="s">
        <v>172</v>
      </c>
      <c r="E418" s="3" t="s">
        <v>173</v>
      </c>
      <c r="F418" s="3" t="s">
        <v>69</v>
      </c>
      <c r="G418" s="8" t="n">
        <v>2004</v>
      </c>
      <c r="H418" s="3"/>
      <c r="I418" s="3"/>
      <c r="J418" s="3"/>
    </row>
    <row r="419" customFormat="false" ht="15.75" hidden="false" customHeight="true" outlineLevel="0" collapsed="false">
      <c r="A419" s="3"/>
      <c r="B419" s="3"/>
      <c r="C419" s="3"/>
      <c r="D419" s="7"/>
      <c r="E419" s="3"/>
      <c r="F419" s="3"/>
      <c r="G419" s="8"/>
      <c r="H419" s="3"/>
      <c r="I419" s="3"/>
      <c r="J419" s="3"/>
    </row>
    <row r="420" customFormat="false" ht="15.75" hidden="false" customHeight="true" outlineLevel="0" collapsed="false">
      <c r="A420" s="3"/>
      <c r="B420" s="3"/>
      <c r="C420" s="6" t="n">
        <v>10047170272</v>
      </c>
      <c r="D420" s="7" t="s">
        <v>355</v>
      </c>
      <c r="E420" s="3"/>
      <c r="F420" s="3" t="s">
        <v>356</v>
      </c>
      <c r="G420" s="8"/>
      <c r="H420" s="3"/>
      <c r="I420" s="3"/>
      <c r="J420" s="3"/>
    </row>
    <row r="421" customFormat="false" ht="15.75" hidden="false" customHeight="true" outlineLevel="0" collapsed="false">
      <c r="A421" s="3"/>
      <c r="B421" s="3"/>
      <c r="C421" s="6" t="n">
        <v>10015327903</v>
      </c>
      <c r="D421" s="7" t="s">
        <v>357</v>
      </c>
      <c r="E421" s="3"/>
      <c r="F421" s="3" t="s">
        <v>358</v>
      </c>
      <c r="G421" s="8"/>
      <c r="H421" s="3"/>
      <c r="I421" s="3"/>
      <c r="J421" s="3"/>
    </row>
    <row r="422" customFormat="false" ht="15.75" hidden="false" customHeight="true" outlineLevel="0" collapsed="false">
      <c r="A422" s="3"/>
      <c r="B422" s="3"/>
      <c r="C422" s="6" t="n">
        <v>10007503336</v>
      </c>
      <c r="D422" s="7" t="s">
        <v>359</v>
      </c>
      <c r="E422" s="3"/>
      <c r="F422" s="3" t="s">
        <v>358</v>
      </c>
      <c r="G422" s="8"/>
      <c r="H422" s="3"/>
      <c r="I422" s="3"/>
      <c r="J422" s="3"/>
    </row>
    <row r="423" customFormat="false" ht="15.75" hidden="false" customHeight="true" outlineLevel="0" collapsed="false">
      <c r="A423" s="3"/>
      <c r="B423" s="3"/>
      <c r="C423" s="6" t="n">
        <v>10047303244</v>
      </c>
      <c r="D423" s="7" t="s">
        <v>360</v>
      </c>
      <c r="E423" s="3"/>
      <c r="F423" s="3" t="s">
        <v>35</v>
      </c>
      <c r="G423" s="8"/>
      <c r="H423" s="3"/>
      <c r="I423" s="3"/>
      <c r="J423" s="3"/>
    </row>
    <row r="424" customFormat="false" ht="15.75" hidden="false" customHeight="true" outlineLevel="0" collapsed="false">
      <c r="A424" s="3"/>
      <c r="B424" s="3"/>
      <c r="C424" s="6" t="n">
        <v>10007503437</v>
      </c>
      <c r="D424" s="7" t="s">
        <v>361</v>
      </c>
      <c r="E424" s="3"/>
      <c r="F424" s="3" t="s">
        <v>356</v>
      </c>
      <c r="G424" s="8"/>
      <c r="H424" s="3"/>
      <c r="I424" s="3"/>
      <c r="J424" s="3"/>
    </row>
    <row r="425" customFormat="false" ht="15.75" hidden="false" customHeight="true" outlineLevel="0" collapsed="false">
      <c r="A425" s="3"/>
      <c r="B425" s="3"/>
      <c r="C425" s="6" t="n">
        <v>10009502748</v>
      </c>
      <c r="D425" s="7" t="s">
        <v>362</v>
      </c>
      <c r="E425" s="3"/>
      <c r="F425" s="3" t="s">
        <v>356</v>
      </c>
      <c r="G425" s="8"/>
      <c r="H425" s="3"/>
      <c r="I425" s="3"/>
      <c r="J425" s="3"/>
    </row>
    <row r="426" customFormat="false" ht="15.75" hidden="false" customHeight="true" outlineLevel="0" collapsed="false">
      <c r="A426" s="3"/>
      <c r="B426" s="3"/>
      <c r="C426" s="6" t="n">
        <v>10047318907</v>
      </c>
      <c r="D426" s="7" t="s">
        <v>363</v>
      </c>
      <c r="E426" s="3"/>
      <c r="F426" s="3" t="s">
        <v>364</v>
      </c>
      <c r="G426" s="8"/>
      <c r="H426" s="3"/>
      <c r="I426" s="3"/>
      <c r="J426" s="3"/>
    </row>
    <row r="427" customFormat="false" ht="15.75" hidden="false" customHeight="true" outlineLevel="0" collapsed="false">
      <c r="A427" s="3"/>
      <c r="B427" s="3"/>
      <c r="C427" s="6" t="n">
        <v>10015330731</v>
      </c>
      <c r="D427" s="7" t="s">
        <v>365</v>
      </c>
      <c r="E427" s="3"/>
      <c r="F427" s="3" t="s">
        <v>356</v>
      </c>
      <c r="G427" s="8"/>
      <c r="H427" s="3"/>
      <c r="I427" s="3"/>
      <c r="J427" s="3"/>
    </row>
    <row r="428" customFormat="false" ht="15.75" hidden="false" customHeight="true" outlineLevel="0" collapsed="false">
      <c r="A428" s="3"/>
      <c r="B428" s="3"/>
      <c r="C428" s="6" t="n">
        <v>10001575929</v>
      </c>
      <c r="D428" s="7" t="s">
        <v>366</v>
      </c>
      <c r="E428" s="3"/>
      <c r="F428" s="3" t="s">
        <v>367</v>
      </c>
      <c r="G428" s="8"/>
      <c r="H428" s="3"/>
      <c r="I428" s="3"/>
      <c r="J428" s="3"/>
    </row>
    <row r="429" customFormat="false" ht="15.75" hidden="false" customHeight="true" outlineLevel="0" collapsed="false">
      <c r="A429" s="3"/>
      <c r="B429" s="3"/>
      <c r="C429" s="6" t="n">
        <v>10070052774</v>
      </c>
      <c r="D429" s="7" t="s">
        <v>368</v>
      </c>
      <c r="E429" s="3"/>
      <c r="F429" s="3" t="s">
        <v>369</v>
      </c>
      <c r="G429" s="8"/>
      <c r="H429" s="3"/>
      <c r="I429" s="3"/>
      <c r="J429" s="3"/>
    </row>
    <row r="430" customFormat="false" ht="15.75" hidden="false" customHeight="true" outlineLevel="0" collapsed="false">
      <c r="A430" s="3"/>
      <c r="B430" s="3"/>
      <c r="C430" s="6" t="n">
        <v>10046633439</v>
      </c>
      <c r="D430" s="7" t="s">
        <v>370</v>
      </c>
      <c r="E430" s="3"/>
      <c r="F430" s="3" t="s">
        <v>43</v>
      </c>
      <c r="G430" s="8"/>
      <c r="H430" s="3"/>
      <c r="I430" s="3"/>
      <c r="J430" s="3"/>
    </row>
    <row r="431" customFormat="false" ht="15.75" hidden="false" customHeight="true" outlineLevel="0" collapsed="false">
      <c r="A431" s="3"/>
      <c r="B431" s="3"/>
      <c r="C431" s="6"/>
      <c r="D431" s="7"/>
      <c r="E431" s="3"/>
      <c r="F431" s="3"/>
      <c r="G431" s="8"/>
      <c r="H431" s="3"/>
      <c r="I431" s="3"/>
      <c r="J431" s="3"/>
    </row>
    <row r="432" customFormat="false" ht="15.75" hidden="false" customHeight="true" outlineLevel="0" collapsed="false">
      <c r="A432" s="3"/>
      <c r="B432" s="3"/>
      <c r="C432" s="6"/>
      <c r="D432" s="7"/>
      <c r="E432" s="3"/>
      <c r="F432" s="3"/>
      <c r="G432" s="8"/>
      <c r="H432" s="3"/>
      <c r="I432" s="3"/>
      <c r="J432" s="3"/>
    </row>
    <row r="433" customFormat="false" ht="15.75" hidden="false" customHeight="true" outlineLevel="0" collapsed="false">
      <c r="A433" s="3"/>
      <c r="B433" s="3"/>
      <c r="C433" s="6"/>
      <c r="D433" s="7"/>
      <c r="E433" s="3"/>
      <c r="F433" s="3"/>
      <c r="G433" s="8"/>
      <c r="H433" s="3"/>
      <c r="I433" s="3"/>
      <c r="J433" s="3"/>
    </row>
    <row r="434" customFormat="false" ht="15.75" hidden="false" customHeight="true" outlineLevel="0" collapsed="false">
      <c r="A434" s="3"/>
      <c r="B434" s="3"/>
      <c r="C434" s="6"/>
      <c r="D434" s="7"/>
      <c r="E434" s="3"/>
      <c r="F434" s="3"/>
      <c r="G434" s="8"/>
      <c r="H434" s="3"/>
      <c r="I434" s="3"/>
      <c r="J434" s="3"/>
    </row>
    <row r="435" customFormat="false" ht="15.75" hidden="false" customHeight="true" outlineLevel="0" collapsed="false">
      <c r="A435" s="3"/>
      <c r="B435" s="3"/>
      <c r="C435" s="6"/>
      <c r="D435" s="7"/>
      <c r="E435" s="3"/>
      <c r="F435" s="3"/>
      <c r="G435" s="8"/>
      <c r="H435" s="3"/>
      <c r="I435" s="3"/>
      <c r="J435" s="3"/>
    </row>
    <row r="436" customFormat="false" ht="15.75" hidden="false" customHeight="true" outlineLevel="0" collapsed="false">
      <c r="A436" s="3"/>
      <c r="B436" s="3"/>
      <c r="C436" s="6"/>
      <c r="D436" s="7"/>
      <c r="E436" s="3"/>
      <c r="F436" s="3"/>
      <c r="G436" s="8"/>
      <c r="H436" s="3"/>
      <c r="I436" s="3"/>
      <c r="J436" s="3"/>
    </row>
    <row r="437" customFormat="false" ht="15.75" hidden="false" customHeight="true" outlineLevel="0" collapsed="false">
      <c r="A437" s="3"/>
      <c r="B437" s="3"/>
      <c r="C437" s="6"/>
      <c r="D437" s="7"/>
      <c r="E437" s="3"/>
      <c r="F437" s="3"/>
      <c r="G437" s="8"/>
      <c r="H437" s="3"/>
      <c r="I437" s="3"/>
      <c r="J437" s="3"/>
    </row>
    <row r="438" customFormat="false" ht="15.75" hidden="false" customHeight="true" outlineLevel="0" collapsed="false">
      <c r="A438" s="3"/>
      <c r="B438" s="3"/>
      <c r="C438" s="6"/>
      <c r="D438" s="7"/>
      <c r="E438" s="3"/>
      <c r="F438" s="3"/>
      <c r="G438" s="8"/>
      <c r="H438" s="3"/>
      <c r="I438" s="3"/>
      <c r="J438" s="3"/>
    </row>
    <row r="439" customFormat="false" ht="15.75" hidden="false" customHeight="true" outlineLevel="0" collapsed="false">
      <c r="A439" s="3"/>
      <c r="B439" s="3"/>
      <c r="C439" s="6"/>
      <c r="D439" s="7"/>
      <c r="E439" s="3"/>
      <c r="F439" s="3"/>
      <c r="G439" s="8"/>
      <c r="H439" s="3"/>
      <c r="I439" s="3"/>
      <c r="J439" s="3"/>
    </row>
    <row r="440" customFormat="false" ht="15.75" hidden="false" customHeight="true" outlineLevel="0" collapsed="false">
      <c r="A440" s="3"/>
      <c r="B440" s="3"/>
      <c r="C440" s="6"/>
      <c r="D440" s="7"/>
      <c r="E440" s="3"/>
      <c r="F440" s="3"/>
      <c r="G440" s="8"/>
      <c r="H440" s="3"/>
      <c r="I440" s="3"/>
      <c r="J440" s="3"/>
    </row>
    <row r="441" customFormat="false" ht="15.75" hidden="false" customHeight="true" outlineLevel="0" collapsed="false">
      <c r="A441" s="3"/>
      <c r="B441" s="3"/>
      <c r="C441" s="6"/>
      <c r="D441" s="7"/>
      <c r="E441" s="3"/>
      <c r="F441" s="3"/>
      <c r="G441" s="8"/>
      <c r="H441" s="3"/>
      <c r="I441" s="3"/>
      <c r="J441" s="3"/>
    </row>
    <row r="442" customFormat="false" ht="15.75" hidden="false" customHeight="true" outlineLevel="0" collapsed="false">
      <c r="A442" s="3"/>
      <c r="B442" s="3"/>
      <c r="C442" s="6"/>
      <c r="D442" s="7"/>
      <c r="E442" s="3"/>
      <c r="F442" s="3"/>
      <c r="G442" s="8"/>
      <c r="H442" s="3"/>
      <c r="I442" s="3"/>
      <c r="J442" s="3"/>
    </row>
    <row r="443" customFormat="false" ht="15.75" hidden="false" customHeight="true" outlineLevel="0" collapsed="false">
      <c r="A443" s="3"/>
      <c r="B443" s="3"/>
      <c r="C443" s="6"/>
      <c r="D443" s="7"/>
      <c r="E443" s="3"/>
      <c r="F443" s="3"/>
      <c r="G443" s="8"/>
      <c r="H443" s="3"/>
      <c r="I443" s="3"/>
      <c r="J443" s="3"/>
    </row>
    <row r="444" customFormat="false" ht="15.75" hidden="false" customHeight="true" outlineLevel="0" collapsed="false">
      <c r="A444" s="3"/>
      <c r="B444" s="3"/>
      <c r="C444" s="6"/>
      <c r="D444" s="7"/>
      <c r="E444" s="3"/>
      <c r="F444" s="3"/>
      <c r="G444" s="8"/>
      <c r="H444" s="3"/>
      <c r="I444" s="3"/>
      <c r="J444" s="3"/>
    </row>
    <row r="445" customFormat="false" ht="15.75" hidden="false" customHeight="true" outlineLevel="0" collapsed="false">
      <c r="A445" s="3"/>
      <c r="B445" s="3"/>
      <c r="C445" s="6"/>
      <c r="D445" s="7"/>
      <c r="E445" s="3"/>
      <c r="F445" s="3"/>
      <c r="G445" s="8"/>
      <c r="H445" s="3"/>
      <c r="I445" s="3"/>
      <c r="J445" s="3"/>
    </row>
    <row r="446" customFormat="false" ht="15.75" hidden="false" customHeight="true" outlineLevel="0" collapsed="false">
      <c r="A446" s="3"/>
      <c r="B446" s="3"/>
      <c r="C446" s="6"/>
      <c r="D446" s="7"/>
      <c r="E446" s="3"/>
      <c r="F446" s="3"/>
      <c r="G446" s="8"/>
      <c r="H446" s="3"/>
      <c r="I446" s="3"/>
      <c r="J446" s="3"/>
    </row>
    <row r="447" customFormat="false" ht="15.75" hidden="false" customHeight="true" outlineLevel="0" collapsed="false">
      <c r="A447" s="3"/>
      <c r="B447" s="3"/>
      <c r="C447" s="6"/>
      <c r="D447" s="7"/>
      <c r="E447" s="3"/>
      <c r="F447" s="3"/>
      <c r="G447" s="8"/>
      <c r="H447" s="3"/>
      <c r="I447" s="3"/>
      <c r="J447" s="3"/>
    </row>
    <row r="448" customFormat="false" ht="15.75" hidden="false" customHeight="true" outlineLevel="0" collapsed="false">
      <c r="A448" s="3"/>
      <c r="B448" s="3"/>
      <c r="C448" s="6"/>
      <c r="D448" s="7"/>
      <c r="E448" s="3"/>
      <c r="F448" s="3"/>
      <c r="G448" s="8"/>
      <c r="H448" s="3"/>
      <c r="I448" s="3"/>
      <c r="J448" s="3"/>
    </row>
    <row r="449" customFormat="false" ht="15.75" hidden="false" customHeight="true" outlineLevel="0" collapsed="false">
      <c r="A449" s="3"/>
      <c r="B449" s="3"/>
      <c r="C449" s="6"/>
      <c r="D449" s="7"/>
      <c r="E449" s="3"/>
      <c r="F449" s="3"/>
      <c r="G449" s="8"/>
      <c r="H449" s="3"/>
      <c r="I449" s="3"/>
      <c r="J449" s="3"/>
    </row>
    <row r="450" customFormat="false" ht="15.75" hidden="false" customHeight="true" outlineLevel="0" collapsed="false">
      <c r="A450" s="3"/>
      <c r="B450" s="3"/>
      <c r="C450" s="6"/>
      <c r="D450" s="7"/>
      <c r="E450" s="3"/>
      <c r="F450" s="3"/>
      <c r="G450" s="8"/>
      <c r="H450" s="3"/>
      <c r="I450" s="3"/>
      <c r="J450" s="3"/>
    </row>
    <row r="451" customFormat="false" ht="15.75" hidden="false" customHeight="true" outlineLevel="0" collapsed="false">
      <c r="A451" s="3"/>
      <c r="B451" s="3"/>
      <c r="C451" s="6"/>
      <c r="D451" s="7"/>
      <c r="E451" s="3"/>
      <c r="F451" s="3"/>
      <c r="G451" s="8"/>
      <c r="H451" s="3"/>
      <c r="I451" s="3"/>
      <c r="J451" s="3"/>
    </row>
    <row r="452" customFormat="false" ht="15.75" hidden="false" customHeight="true" outlineLevel="0" collapsed="false">
      <c r="A452" s="3"/>
      <c r="B452" s="3"/>
      <c r="C452" s="6"/>
      <c r="D452" s="7"/>
      <c r="E452" s="3"/>
      <c r="F452" s="3"/>
      <c r="G452" s="8"/>
      <c r="H452" s="3"/>
      <c r="I452" s="3"/>
      <c r="J452" s="3"/>
    </row>
    <row r="453" customFormat="false" ht="15.75" hidden="false" customHeight="true" outlineLevel="0" collapsed="false">
      <c r="A453" s="3"/>
      <c r="B453" s="3"/>
      <c r="C453" s="6"/>
      <c r="D453" s="7"/>
      <c r="E453" s="3"/>
      <c r="F453" s="3"/>
      <c r="G453" s="8"/>
      <c r="H453" s="3"/>
      <c r="I453" s="3"/>
      <c r="J453" s="3"/>
    </row>
    <row r="454" customFormat="false" ht="15.75" hidden="false" customHeight="true" outlineLevel="0" collapsed="false">
      <c r="A454" s="3"/>
      <c r="B454" s="3"/>
      <c r="C454" s="6"/>
      <c r="D454" s="7"/>
      <c r="E454" s="3"/>
      <c r="F454" s="3"/>
      <c r="G454" s="8"/>
      <c r="H454" s="3"/>
      <c r="I454" s="3"/>
      <c r="J454" s="3"/>
    </row>
    <row r="455" customFormat="false" ht="15.75" hidden="false" customHeight="true" outlineLevel="0" collapsed="false">
      <c r="A455" s="3"/>
      <c r="B455" s="3"/>
      <c r="C455" s="6"/>
      <c r="D455" s="7"/>
      <c r="E455" s="3"/>
      <c r="F455" s="3"/>
      <c r="G455" s="8"/>
      <c r="H455" s="3"/>
      <c r="I455" s="3"/>
      <c r="J455" s="3"/>
    </row>
    <row r="456" customFormat="false" ht="15.75" hidden="false" customHeight="true" outlineLevel="0" collapsed="false">
      <c r="A456" s="3"/>
      <c r="B456" s="3"/>
      <c r="C456" s="6"/>
      <c r="D456" s="7"/>
      <c r="E456" s="3"/>
      <c r="F456" s="3"/>
      <c r="G456" s="8"/>
      <c r="H456" s="3"/>
      <c r="I456" s="3"/>
      <c r="J456" s="3"/>
    </row>
    <row r="457" customFormat="false" ht="15.75" hidden="false" customHeight="true" outlineLevel="0" collapsed="false">
      <c r="A457" s="3"/>
      <c r="B457" s="3"/>
      <c r="C457" s="6"/>
      <c r="D457" s="7"/>
      <c r="E457" s="3"/>
      <c r="F457" s="3"/>
      <c r="G457" s="8"/>
      <c r="H457" s="3"/>
      <c r="I457" s="3"/>
      <c r="J457" s="3"/>
    </row>
    <row r="458" customFormat="false" ht="15.75" hidden="false" customHeight="true" outlineLevel="0" collapsed="false">
      <c r="A458" s="3"/>
      <c r="B458" s="3"/>
      <c r="C458" s="6"/>
      <c r="D458" s="7"/>
      <c r="E458" s="3"/>
      <c r="F458" s="3"/>
      <c r="G458" s="8"/>
      <c r="H458" s="3"/>
      <c r="I458" s="3"/>
      <c r="J458" s="3"/>
    </row>
    <row r="459" customFormat="false" ht="15.75" hidden="false" customHeight="true" outlineLevel="0" collapsed="false">
      <c r="A459" s="3"/>
      <c r="B459" s="3"/>
      <c r="C459" s="6"/>
      <c r="D459" s="7"/>
      <c r="E459" s="3"/>
      <c r="F459" s="3"/>
      <c r="G459" s="8"/>
      <c r="H459" s="3"/>
      <c r="I459" s="3"/>
      <c r="J459" s="3"/>
    </row>
    <row r="460" customFormat="false" ht="15.75" hidden="false" customHeight="true" outlineLevel="0" collapsed="false">
      <c r="A460" s="3"/>
      <c r="B460" s="3"/>
      <c r="C460" s="6"/>
      <c r="D460" s="7"/>
      <c r="E460" s="3"/>
      <c r="F460" s="3"/>
      <c r="G460" s="8"/>
      <c r="H460" s="3"/>
      <c r="I460" s="3"/>
      <c r="J460" s="3"/>
    </row>
    <row r="461" customFormat="false" ht="15.75" hidden="false" customHeight="true" outlineLevel="0" collapsed="false">
      <c r="A461" s="3"/>
      <c r="B461" s="3"/>
      <c r="C461" s="6"/>
      <c r="D461" s="7"/>
      <c r="E461" s="3"/>
      <c r="F461" s="3"/>
      <c r="G461" s="8"/>
      <c r="H461" s="3"/>
      <c r="I461" s="3"/>
      <c r="J461" s="3"/>
    </row>
    <row r="462" customFormat="false" ht="15.75" hidden="false" customHeight="true" outlineLevel="0" collapsed="false">
      <c r="A462" s="3"/>
      <c r="B462" s="3"/>
      <c r="C462" s="6"/>
      <c r="D462" s="7"/>
      <c r="E462" s="3"/>
      <c r="F462" s="3"/>
      <c r="G462" s="8"/>
      <c r="H462" s="3"/>
      <c r="I462" s="3"/>
      <c r="J462" s="3"/>
    </row>
    <row r="463" customFormat="false" ht="15.75" hidden="false" customHeight="true" outlineLevel="0" collapsed="false">
      <c r="A463" s="3"/>
      <c r="B463" s="3"/>
      <c r="C463" s="6"/>
      <c r="D463" s="7"/>
      <c r="E463" s="3"/>
      <c r="F463" s="3"/>
      <c r="G463" s="8"/>
      <c r="H463" s="3"/>
      <c r="I463" s="3"/>
      <c r="J463" s="3"/>
    </row>
    <row r="464" customFormat="false" ht="15.75" hidden="false" customHeight="true" outlineLevel="0" collapsed="false">
      <c r="A464" s="3"/>
      <c r="B464" s="3"/>
      <c r="C464" s="6"/>
      <c r="D464" s="7"/>
      <c r="E464" s="3"/>
      <c r="F464" s="3"/>
      <c r="G464" s="8"/>
      <c r="H464" s="3"/>
      <c r="I464" s="3"/>
      <c r="J464" s="3"/>
    </row>
    <row r="465" customFormat="false" ht="15.75" hidden="false" customHeight="true" outlineLevel="0" collapsed="false">
      <c r="A465" s="3"/>
      <c r="B465" s="3"/>
      <c r="C465" s="6"/>
      <c r="D465" s="7"/>
      <c r="E465" s="3"/>
      <c r="F465" s="3"/>
      <c r="G465" s="8"/>
      <c r="H465" s="3"/>
      <c r="I465" s="3"/>
      <c r="J465" s="3"/>
    </row>
    <row r="466" customFormat="false" ht="15.75" hidden="false" customHeight="true" outlineLevel="0" collapsed="false">
      <c r="A466" s="3"/>
      <c r="B466" s="3"/>
      <c r="C466" s="6"/>
      <c r="D466" s="7"/>
      <c r="E466" s="3"/>
      <c r="F466" s="3"/>
      <c r="G466" s="8"/>
      <c r="H466" s="3"/>
      <c r="I466" s="3"/>
      <c r="J466" s="3"/>
    </row>
    <row r="467" customFormat="false" ht="15.75" hidden="false" customHeight="true" outlineLevel="0" collapsed="false">
      <c r="A467" s="3"/>
      <c r="B467" s="3"/>
      <c r="C467" s="6"/>
      <c r="D467" s="7"/>
      <c r="E467" s="3"/>
      <c r="F467" s="3"/>
      <c r="G467" s="8"/>
      <c r="H467" s="3"/>
      <c r="I467" s="3"/>
      <c r="J467" s="3"/>
    </row>
    <row r="468" customFormat="false" ht="15.75" hidden="false" customHeight="true" outlineLevel="0" collapsed="false">
      <c r="A468" s="3"/>
      <c r="B468" s="3"/>
      <c r="C468" s="6"/>
      <c r="D468" s="7"/>
      <c r="E468" s="3"/>
      <c r="F468" s="3"/>
      <c r="G468" s="8"/>
      <c r="H468" s="3"/>
      <c r="I468" s="3"/>
      <c r="J468" s="3"/>
    </row>
    <row r="469" customFormat="false" ht="15.75" hidden="false" customHeight="true" outlineLevel="0" collapsed="false">
      <c r="A469" s="3"/>
      <c r="B469" s="3"/>
      <c r="C469" s="6"/>
      <c r="D469" s="7"/>
      <c r="E469" s="3"/>
      <c r="F469" s="3"/>
      <c r="G469" s="8"/>
      <c r="H469" s="3"/>
      <c r="I469" s="3"/>
      <c r="J469" s="3"/>
    </row>
    <row r="470" customFormat="false" ht="15.75" hidden="false" customHeight="true" outlineLevel="0" collapsed="false">
      <c r="A470" s="3"/>
      <c r="B470" s="3"/>
      <c r="C470" s="6"/>
      <c r="D470" s="7"/>
      <c r="E470" s="3"/>
      <c r="F470" s="3"/>
      <c r="G470" s="8"/>
      <c r="H470" s="3"/>
      <c r="I470" s="3"/>
      <c r="J470" s="3"/>
    </row>
    <row r="471" customFormat="false" ht="15.75" hidden="false" customHeight="true" outlineLevel="0" collapsed="false">
      <c r="A471" s="3"/>
      <c r="B471" s="3"/>
      <c r="C471" s="6"/>
      <c r="D471" s="7"/>
      <c r="E471" s="3"/>
      <c r="F471" s="3"/>
      <c r="G471" s="8"/>
      <c r="H471" s="3"/>
      <c r="I471" s="3"/>
      <c r="J471" s="3"/>
    </row>
    <row r="472" customFormat="false" ht="15.75" hidden="false" customHeight="true" outlineLevel="0" collapsed="false">
      <c r="A472" s="3"/>
      <c r="B472" s="3"/>
      <c r="C472" s="6"/>
      <c r="D472" s="7"/>
      <c r="E472" s="3"/>
      <c r="F472" s="3"/>
      <c r="G472" s="8"/>
      <c r="H472" s="3"/>
      <c r="I472" s="3"/>
      <c r="J472" s="3"/>
    </row>
    <row r="473" customFormat="false" ht="15.75" hidden="false" customHeight="true" outlineLevel="0" collapsed="false">
      <c r="A473" s="3"/>
      <c r="B473" s="3"/>
      <c r="C473" s="6"/>
      <c r="D473" s="7"/>
      <c r="E473" s="3"/>
      <c r="F473" s="3"/>
      <c r="G473" s="8"/>
      <c r="H473" s="3"/>
      <c r="I473" s="3"/>
      <c r="J473" s="3"/>
    </row>
    <row r="474" customFormat="false" ht="15.75" hidden="false" customHeight="true" outlineLevel="0" collapsed="false">
      <c r="A474" s="3"/>
      <c r="B474" s="3"/>
      <c r="C474" s="6"/>
      <c r="D474" s="7"/>
      <c r="E474" s="3"/>
      <c r="F474" s="3"/>
      <c r="G474" s="8"/>
      <c r="H474" s="3"/>
      <c r="I474" s="3"/>
      <c r="J474" s="3"/>
    </row>
    <row r="475" customFormat="false" ht="15.75" hidden="false" customHeight="true" outlineLevel="0" collapsed="false">
      <c r="A475" s="3"/>
      <c r="B475" s="3"/>
      <c r="C475" s="6"/>
      <c r="D475" s="7"/>
      <c r="E475" s="3"/>
      <c r="F475" s="3"/>
      <c r="G475" s="8"/>
      <c r="H475" s="3"/>
      <c r="I475" s="3"/>
      <c r="J475" s="3"/>
    </row>
    <row r="476" customFormat="false" ht="15.75" hidden="false" customHeight="true" outlineLevel="0" collapsed="false">
      <c r="A476" s="3"/>
      <c r="B476" s="3"/>
      <c r="C476" s="6"/>
      <c r="D476" s="7"/>
      <c r="E476" s="3"/>
      <c r="F476" s="3"/>
      <c r="G476" s="8"/>
      <c r="H476" s="3"/>
      <c r="I476" s="3"/>
      <c r="J476" s="3"/>
    </row>
    <row r="477" customFormat="false" ht="15.75" hidden="false" customHeight="true" outlineLevel="0" collapsed="false">
      <c r="A477" s="3"/>
      <c r="B477" s="3"/>
      <c r="C477" s="6"/>
      <c r="D477" s="7"/>
      <c r="E477" s="3"/>
      <c r="F477" s="3"/>
      <c r="G477" s="8"/>
      <c r="H477" s="3"/>
      <c r="I477" s="3"/>
      <c r="J477" s="3"/>
    </row>
    <row r="478" customFormat="false" ht="15.75" hidden="false" customHeight="true" outlineLevel="0" collapsed="false">
      <c r="A478" s="3"/>
      <c r="B478" s="3"/>
      <c r="C478" s="6"/>
      <c r="D478" s="7"/>
      <c r="E478" s="3"/>
      <c r="F478" s="3"/>
      <c r="G478" s="8"/>
      <c r="H478" s="3"/>
      <c r="I478" s="3"/>
      <c r="J478" s="3"/>
    </row>
    <row r="479" customFormat="false" ht="15.75" hidden="false" customHeight="true" outlineLevel="0" collapsed="false">
      <c r="A479" s="3"/>
      <c r="B479" s="3"/>
      <c r="C479" s="6"/>
      <c r="D479" s="7"/>
      <c r="E479" s="3"/>
      <c r="F479" s="3"/>
      <c r="G479" s="8"/>
      <c r="H479" s="3"/>
      <c r="I479" s="3"/>
      <c r="J479" s="3"/>
    </row>
    <row r="480" customFormat="false" ht="15.75" hidden="false" customHeight="true" outlineLevel="0" collapsed="false">
      <c r="A480" s="3"/>
      <c r="B480" s="3"/>
      <c r="C480" s="6"/>
      <c r="D480" s="7"/>
      <c r="E480" s="3"/>
      <c r="F480" s="3"/>
      <c r="G480" s="8"/>
      <c r="H480" s="3"/>
      <c r="I480" s="3"/>
      <c r="J480" s="3"/>
    </row>
    <row r="481" customFormat="false" ht="15.75" hidden="false" customHeight="true" outlineLevel="0" collapsed="false">
      <c r="A481" s="3"/>
      <c r="B481" s="3"/>
      <c r="C481" s="6"/>
      <c r="D481" s="7"/>
      <c r="E481" s="3"/>
      <c r="F481" s="3"/>
      <c r="G481" s="8"/>
      <c r="H481" s="3"/>
      <c r="I481" s="3"/>
      <c r="J481" s="3"/>
    </row>
    <row r="482" customFormat="false" ht="15.75" hidden="false" customHeight="true" outlineLevel="0" collapsed="false">
      <c r="A482" s="3"/>
      <c r="B482" s="3"/>
      <c r="C482" s="6"/>
      <c r="D482" s="7"/>
      <c r="E482" s="3"/>
      <c r="F482" s="3"/>
      <c r="G482" s="8"/>
      <c r="H482" s="3"/>
      <c r="I482" s="3"/>
      <c r="J482" s="3"/>
    </row>
    <row r="483" customFormat="false" ht="15.75" hidden="false" customHeight="true" outlineLevel="0" collapsed="false">
      <c r="A483" s="3"/>
      <c r="B483" s="3"/>
      <c r="C483" s="6"/>
      <c r="D483" s="7"/>
      <c r="E483" s="3"/>
      <c r="F483" s="3"/>
      <c r="G483" s="8"/>
      <c r="H483" s="3"/>
      <c r="I483" s="3"/>
      <c r="J483" s="3"/>
    </row>
    <row r="484" customFormat="false" ht="15.75" hidden="false" customHeight="true" outlineLevel="0" collapsed="false">
      <c r="A484" s="3"/>
      <c r="B484" s="3"/>
      <c r="C484" s="6"/>
      <c r="D484" s="7"/>
      <c r="E484" s="3"/>
      <c r="F484" s="3"/>
      <c r="G484" s="8"/>
      <c r="H484" s="3"/>
      <c r="I484" s="3"/>
      <c r="J484" s="3"/>
    </row>
    <row r="485" customFormat="false" ht="15.75" hidden="false" customHeight="true" outlineLevel="0" collapsed="false">
      <c r="A485" s="3"/>
      <c r="B485" s="3"/>
      <c r="C485" s="6"/>
      <c r="D485" s="7"/>
      <c r="E485" s="3"/>
      <c r="F485" s="3"/>
      <c r="G485" s="8"/>
      <c r="H485" s="3"/>
      <c r="I485" s="3"/>
      <c r="J485" s="3"/>
    </row>
    <row r="486" customFormat="false" ht="15.75" hidden="false" customHeight="true" outlineLevel="0" collapsed="false">
      <c r="A486" s="3"/>
      <c r="B486" s="3"/>
      <c r="C486" s="6"/>
      <c r="D486" s="7"/>
      <c r="E486" s="3"/>
      <c r="F486" s="3"/>
      <c r="G486" s="8"/>
      <c r="H486" s="3"/>
      <c r="I486" s="3"/>
      <c r="J486" s="3"/>
    </row>
    <row r="487" customFormat="false" ht="15.75" hidden="false" customHeight="true" outlineLevel="0" collapsed="false">
      <c r="A487" s="3"/>
      <c r="B487" s="3"/>
      <c r="C487" s="6"/>
      <c r="D487" s="7"/>
      <c r="E487" s="3"/>
      <c r="F487" s="3"/>
      <c r="G487" s="8"/>
      <c r="H487" s="3"/>
      <c r="I487" s="3"/>
      <c r="J487" s="3"/>
    </row>
    <row r="488" customFormat="false" ht="15.75" hidden="false" customHeight="true" outlineLevel="0" collapsed="false">
      <c r="A488" s="3"/>
      <c r="B488" s="3"/>
      <c r="C488" s="6"/>
      <c r="D488" s="7"/>
      <c r="E488" s="3"/>
      <c r="F488" s="3"/>
      <c r="G488" s="8"/>
      <c r="H488" s="3"/>
      <c r="I488" s="3"/>
      <c r="J488" s="3"/>
    </row>
    <row r="489" customFormat="false" ht="15.75" hidden="false" customHeight="true" outlineLevel="0" collapsed="false">
      <c r="A489" s="3"/>
      <c r="B489" s="3"/>
      <c r="C489" s="6"/>
      <c r="D489" s="7"/>
      <c r="E489" s="3"/>
      <c r="F489" s="3"/>
      <c r="G489" s="8"/>
      <c r="H489" s="3"/>
      <c r="I489" s="3"/>
      <c r="J489" s="3"/>
    </row>
    <row r="490" customFormat="false" ht="15.75" hidden="false" customHeight="true" outlineLevel="0" collapsed="false">
      <c r="A490" s="3"/>
      <c r="B490" s="3"/>
      <c r="C490" s="6"/>
      <c r="D490" s="7"/>
      <c r="E490" s="3"/>
      <c r="F490" s="3"/>
      <c r="G490" s="8"/>
      <c r="H490" s="3"/>
      <c r="I490" s="3"/>
      <c r="J490" s="3"/>
    </row>
    <row r="491" customFormat="false" ht="15.75" hidden="false" customHeight="true" outlineLevel="0" collapsed="false">
      <c r="A491" s="3"/>
      <c r="B491" s="3"/>
      <c r="C491" s="6"/>
      <c r="D491" s="7"/>
      <c r="E491" s="3"/>
      <c r="F491" s="3"/>
      <c r="G491" s="8"/>
      <c r="H491" s="3"/>
      <c r="I491" s="3"/>
      <c r="J491" s="3"/>
    </row>
    <row r="492" customFormat="false" ht="15.75" hidden="false" customHeight="true" outlineLevel="0" collapsed="false">
      <c r="A492" s="3"/>
      <c r="B492" s="3"/>
      <c r="C492" s="6"/>
      <c r="D492" s="7"/>
      <c r="E492" s="3"/>
      <c r="F492" s="3"/>
      <c r="G492" s="8"/>
      <c r="H492" s="3"/>
      <c r="I492" s="3"/>
      <c r="J492" s="3"/>
    </row>
    <row r="493" customFormat="false" ht="15.75" hidden="false" customHeight="true" outlineLevel="0" collapsed="false">
      <c r="A493" s="3"/>
      <c r="B493" s="3"/>
      <c r="C493" s="6"/>
      <c r="D493" s="7"/>
      <c r="E493" s="3"/>
      <c r="F493" s="3"/>
      <c r="G493" s="8"/>
      <c r="H493" s="3"/>
      <c r="I493" s="3"/>
      <c r="J493" s="3"/>
    </row>
    <row r="494" customFormat="false" ht="15.75" hidden="false" customHeight="true" outlineLevel="0" collapsed="false">
      <c r="A494" s="3"/>
      <c r="B494" s="3"/>
      <c r="C494" s="6"/>
      <c r="D494" s="7"/>
      <c r="E494" s="3"/>
      <c r="F494" s="3"/>
      <c r="G494" s="8"/>
      <c r="H494" s="3"/>
      <c r="I494" s="3"/>
      <c r="J494" s="3"/>
    </row>
    <row r="495" customFormat="false" ht="15.75" hidden="false" customHeight="true" outlineLevel="0" collapsed="false">
      <c r="A495" s="3"/>
      <c r="B495" s="3"/>
      <c r="C495" s="6"/>
      <c r="D495" s="7"/>
      <c r="E495" s="3"/>
      <c r="F495" s="3"/>
      <c r="G495" s="8"/>
      <c r="H495" s="3"/>
      <c r="I495" s="3"/>
      <c r="J495" s="3"/>
    </row>
    <row r="496" customFormat="false" ht="15.75" hidden="false" customHeight="true" outlineLevel="0" collapsed="false">
      <c r="A496" s="3"/>
      <c r="B496" s="3"/>
      <c r="C496" s="6"/>
      <c r="D496" s="7"/>
      <c r="E496" s="3"/>
      <c r="F496" s="3"/>
      <c r="G496" s="8"/>
      <c r="H496" s="3"/>
      <c r="I496" s="3"/>
      <c r="J496" s="3"/>
    </row>
    <row r="497" customFormat="false" ht="15.75" hidden="false" customHeight="true" outlineLevel="0" collapsed="false">
      <c r="A497" s="3"/>
      <c r="B497" s="3"/>
      <c r="C497" s="6"/>
      <c r="D497" s="7"/>
      <c r="E497" s="3"/>
      <c r="F497" s="3"/>
      <c r="G497" s="8"/>
      <c r="H497" s="3"/>
      <c r="I497" s="3"/>
      <c r="J497" s="3"/>
    </row>
    <row r="498" customFormat="false" ht="15.75" hidden="false" customHeight="true" outlineLevel="0" collapsed="false">
      <c r="A498" s="3"/>
      <c r="B498" s="3"/>
      <c r="C498" s="6"/>
      <c r="D498" s="7"/>
      <c r="E498" s="3"/>
      <c r="F498" s="3"/>
      <c r="G498" s="8"/>
      <c r="H498" s="3"/>
      <c r="I498" s="3"/>
      <c r="J498" s="3"/>
    </row>
    <row r="499" customFormat="false" ht="15.75" hidden="false" customHeight="true" outlineLevel="0" collapsed="false">
      <c r="A499" s="3"/>
      <c r="B499" s="3"/>
      <c r="C499" s="6"/>
      <c r="D499" s="7"/>
      <c r="E499" s="3"/>
      <c r="F499" s="3"/>
      <c r="G499" s="8"/>
      <c r="H499" s="3"/>
      <c r="I499" s="3"/>
      <c r="J499" s="3"/>
    </row>
    <row r="500" customFormat="false" ht="15.75" hidden="false" customHeight="true" outlineLevel="0" collapsed="false">
      <c r="A500" s="3"/>
      <c r="B500" s="3"/>
      <c r="C500" s="6"/>
      <c r="D500" s="7"/>
      <c r="E500" s="3"/>
      <c r="F500" s="3"/>
      <c r="G500" s="8"/>
      <c r="H500" s="3"/>
      <c r="I500" s="3"/>
      <c r="J500" s="3"/>
    </row>
    <row r="501" customFormat="false" ht="15.75" hidden="false" customHeight="true" outlineLevel="0" collapsed="false">
      <c r="A501" s="3"/>
      <c r="B501" s="3"/>
      <c r="C501" s="6"/>
      <c r="D501" s="7"/>
      <c r="E501" s="3"/>
      <c r="F501" s="3"/>
      <c r="G501" s="8"/>
      <c r="H501" s="3"/>
      <c r="I501" s="3"/>
      <c r="J501" s="3"/>
    </row>
    <row r="502" customFormat="false" ht="15.75" hidden="false" customHeight="true" outlineLevel="0" collapsed="false">
      <c r="A502" s="3"/>
      <c r="B502" s="3"/>
      <c r="C502" s="6"/>
      <c r="D502" s="7"/>
      <c r="E502" s="3"/>
      <c r="F502" s="3"/>
      <c r="G502" s="8"/>
      <c r="H502" s="3"/>
      <c r="I502" s="3"/>
      <c r="J502" s="3"/>
    </row>
    <row r="503" customFormat="false" ht="15.75" hidden="false" customHeight="true" outlineLevel="0" collapsed="false">
      <c r="A503" s="3"/>
      <c r="B503" s="3"/>
      <c r="C503" s="6"/>
      <c r="D503" s="7"/>
      <c r="E503" s="3"/>
      <c r="F503" s="3"/>
      <c r="G503" s="8"/>
      <c r="H503" s="3"/>
      <c r="I503" s="3"/>
      <c r="J503" s="3"/>
    </row>
    <row r="504" customFormat="false" ht="15.75" hidden="false" customHeight="true" outlineLevel="0" collapsed="false">
      <c r="A504" s="3"/>
      <c r="B504" s="3"/>
      <c r="C504" s="6"/>
      <c r="D504" s="7"/>
      <c r="E504" s="3"/>
      <c r="F504" s="3"/>
      <c r="G504" s="8"/>
      <c r="H504" s="3"/>
      <c r="I504" s="3"/>
      <c r="J504" s="3"/>
    </row>
    <row r="505" customFormat="false" ht="15.75" hidden="false" customHeight="true" outlineLevel="0" collapsed="false">
      <c r="A505" s="3"/>
      <c r="B505" s="3"/>
      <c r="C505" s="6"/>
      <c r="D505" s="7"/>
      <c r="E505" s="3"/>
      <c r="F505" s="3"/>
      <c r="G505" s="8"/>
      <c r="H505" s="3"/>
      <c r="I505" s="3"/>
      <c r="J505" s="3"/>
    </row>
    <row r="506" customFormat="false" ht="15.75" hidden="false" customHeight="true" outlineLevel="0" collapsed="false">
      <c r="A506" s="3"/>
      <c r="B506" s="3"/>
      <c r="C506" s="6"/>
      <c r="D506" s="7"/>
      <c r="E506" s="3"/>
      <c r="F506" s="3"/>
      <c r="G506" s="8"/>
      <c r="H506" s="3"/>
      <c r="I506" s="3"/>
      <c r="J506" s="3"/>
    </row>
    <row r="507" customFormat="false" ht="15.75" hidden="false" customHeight="true" outlineLevel="0" collapsed="false">
      <c r="A507" s="3"/>
      <c r="B507" s="3"/>
      <c r="C507" s="6"/>
      <c r="D507" s="7"/>
      <c r="E507" s="3"/>
      <c r="F507" s="3"/>
      <c r="G507" s="8"/>
      <c r="H507" s="3"/>
      <c r="I507" s="3"/>
      <c r="J507" s="3"/>
    </row>
    <row r="508" customFormat="false" ht="15.75" hidden="false" customHeight="true" outlineLevel="0" collapsed="false">
      <c r="A508" s="3"/>
      <c r="B508" s="3"/>
      <c r="C508" s="6"/>
      <c r="D508" s="7"/>
      <c r="E508" s="3"/>
      <c r="F508" s="3"/>
      <c r="G508" s="8"/>
      <c r="H508" s="3"/>
      <c r="I508" s="3"/>
      <c r="J508" s="3"/>
    </row>
    <row r="509" customFormat="false" ht="15.75" hidden="false" customHeight="true" outlineLevel="0" collapsed="false">
      <c r="A509" s="3"/>
      <c r="B509" s="3"/>
      <c r="C509" s="6"/>
      <c r="D509" s="7"/>
      <c r="E509" s="3"/>
      <c r="F509" s="3"/>
      <c r="G509" s="8"/>
      <c r="H509" s="3"/>
      <c r="I509" s="3"/>
      <c r="J509" s="3"/>
    </row>
    <row r="510" customFormat="false" ht="15.75" hidden="false" customHeight="true" outlineLevel="0" collapsed="false">
      <c r="A510" s="3"/>
      <c r="B510" s="3"/>
      <c r="C510" s="6"/>
      <c r="D510" s="7"/>
      <c r="E510" s="3"/>
      <c r="F510" s="3"/>
      <c r="G510" s="8"/>
      <c r="H510" s="3"/>
      <c r="I510" s="3"/>
      <c r="J510" s="3"/>
    </row>
    <row r="511" customFormat="false" ht="15.75" hidden="false" customHeight="true" outlineLevel="0" collapsed="false">
      <c r="A511" s="3"/>
      <c r="B511" s="3"/>
      <c r="C511" s="6"/>
      <c r="D511" s="7"/>
      <c r="E511" s="3"/>
      <c r="F511" s="3"/>
      <c r="G511" s="8"/>
      <c r="H511" s="3"/>
      <c r="I511" s="3"/>
      <c r="J511" s="3"/>
    </row>
    <row r="512" customFormat="false" ht="15.75" hidden="false" customHeight="true" outlineLevel="0" collapsed="false">
      <c r="A512" s="3"/>
      <c r="B512" s="3"/>
      <c r="C512" s="6"/>
      <c r="D512" s="7"/>
      <c r="E512" s="3"/>
      <c r="F512" s="3"/>
      <c r="G512" s="8"/>
      <c r="H512" s="3"/>
      <c r="I512" s="3"/>
      <c r="J512" s="3"/>
    </row>
    <row r="513" customFormat="false" ht="15.75" hidden="false" customHeight="true" outlineLevel="0" collapsed="false">
      <c r="A513" s="3"/>
      <c r="B513" s="3"/>
      <c r="C513" s="6"/>
      <c r="D513" s="7"/>
      <c r="E513" s="3"/>
      <c r="F513" s="3"/>
      <c r="G513" s="8"/>
      <c r="H513" s="3"/>
      <c r="I513" s="3"/>
      <c r="J513" s="3"/>
    </row>
    <row r="514" customFormat="false" ht="15.75" hidden="false" customHeight="true" outlineLevel="0" collapsed="false">
      <c r="A514" s="3"/>
      <c r="B514" s="3"/>
      <c r="C514" s="6"/>
      <c r="D514" s="7"/>
      <c r="E514" s="3"/>
      <c r="F514" s="3"/>
      <c r="G514" s="8"/>
      <c r="H514" s="3"/>
      <c r="I514" s="3"/>
      <c r="J514" s="3"/>
    </row>
    <row r="515" customFormat="false" ht="15.75" hidden="false" customHeight="true" outlineLevel="0" collapsed="false">
      <c r="A515" s="3"/>
      <c r="B515" s="3"/>
      <c r="C515" s="6"/>
      <c r="D515" s="7"/>
      <c r="E515" s="3"/>
      <c r="F515" s="3"/>
      <c r="G515" s="8"/>
      <c r="H515" s="3"/>
      <c r="I515" s="3"/>
      <c r="J515" s="3"/>
    </row>
    <row r="516" customFormat="false" ht="15.75" hidden="false" customHeight="true" outlineLevel="0" collapsed="false">
      <c r="A516" s="3"/>
      <c r="B516" s="3"/>
      <c r="C516" s="6"/>
      <c r="D516" s="7"/>
      <c r="E516" s="3"/>
      <c r="F516" s="3"/>
      <c r="G516" s="8"/>
      <c r="H516" s="3"/>
      <c r="I516" s="3"/>
      <c r="J516" s="3"/>
    </row>
    <row r="517" customFormat="false" ht="15.75" hidden="false" customHeight="true" outlineLevel="0" collapsed="false">
      <c r="A517" s="3"/>
      <c r="B517" s="3"/>
      <c r="C517" s="6"/>
      <c r="D517" s="7"/>
      <c r="E517" s="3"/>
      <c r="F517" s="3"/>
      <c r="G517" s="8"/>
      <c r="H517" s="3"/>
      <c r="I517" s="3"/>
      <c r="J517" s="3"/>
    </row>
    <row r="518" customFormat="false" ht="15.75" hidden="false" customHeight="true" outlineLevel="0" collapsed="false">
      <c r="A518" s="3"/>
      <c r="B518" s="3"/>
      <c r="C518" s="6"/>
      <c r="D518" s="7"/>
      <c r="E518" s="3"/>
      <c r="F518" s="3"/>
      <c r="G518" s="8"/>
      <c r="H518" s="3"/>
      <c r="I518" s="3"/>
      <c r="J518" s="3"/>
    </row>
    <row r="519" customFormat="false" ht="15.75" hidden="false" customHeight="true" outlineLevel="0" collapsed="false">
      <c r="A519" s="3"/>
      <c r="B519" s="3"/>
      <c r="C519" s="6"/>
      <c r="D519" s="7"/>
      <c r="E519" s="3"/>
      <c r="F519" s="3"/>
      <c r="G519" s="8"/>
      <c r="H519" s="3"/>
      <c r="I519" s="3"/>
      <c r="J519" s="3"/>
    </row>
    <row r="520" customFormat="false" ht="15.75" hidden="false" customHeight="true" outlineLevel="0" collapsed="false">
      <c r="A520" s="3"/>
      <c r="B520" s="3"/>
      <c r="C520" s="6"/>
      <c r="D520" s="7"/>
      <c r="E520" s="3"/>
      <c r="F520" s="3"/>
      <c r="G520" s="8"/>
      <c r="H520" s="3"/>
      <c r="I520" s="3"/>
      <c r="J520" s="3"/>
    </row>
    <row r="521" customFormat="false" ht="15.75" hidden="false" customHeight="true" outlineLevel="0" collapsed="false">
      <c r="A521" s="3"/>
      <c r="B521" s="3"/>
      <c r="C521" s="6"/>
      <c r="D521" s="7"/>
      <c r="E521" s="3"/>
      <c r="F521" s="3"/>
      <c r="G521" s="8"/>
      <c r="H521" s="3"/>
      <c r="I521" s="3"/>
      <c r="J521" s="3"/>
    </row>
    <row r="522" customFormat="false" ht="15.75" hidden="false" customHeight="true" outlineLevel="0" collapsed="false">
      <c r="A522" s="3"/>
      <c r="B522" s="3"/>
      <c r="C522" s="6"/>
      <c r="D522" s="7"/>
      <c r="E522" s="3"/>
      <c r="F522" s="3"/>
      <c r="G522" s="8"/>
      <c r="H522" s="3"/>
      <c r="I522" s="3"/>
      <c r="J522" s="3"/>
    </row>
    <row r="523" customFormat="false" ht="15.75" hidden="false" customHeight="true" outlineLevel="0" collapsed="false">
      <c r="A523" s="3"/>
      <c r="B523" s="3"/>
      <c r="C523" s="6"/>
      <c r="D523" s="7"/>
      <c r="E523" s="3"/>
      <c r="F523" s="3"/>
      <c r="G523" s="8"/>
      <c r="H523" s="3"/>
      <c r="I523" s="3"/>
      <c r="J523" s="3"/>
    </row>
    <row r="524" customFormat="false" ht="15.75" hidden="false" customHeight="true" outlineLevel="0" collapsed="false">
      <c r="A524" s="3"/>
      <c r="B524" s="3"/>
      <c r="C524" s="6"/>
      <c r="D524" s="7"/>
      <c r="E524" s="3"/>
      <c r="F524" s="3"/>
      <c r="G524" s="8"/>
      <c r="H524" s="3"/>
      <c r="I524" s="3"/>
      <c r="J524" s="3"/>
    </row>
    <row r="525" customFormat="false" ht="15.75" hidden="false" customHeight="true" outlineLevel="0" collapsed="false">
      <c r="A525" s="3"/>
      <c r="B525" s="3"/>
      <c r="C525" s="6"/>
      <c r="D525" s="7"/>
      <c r="E525" s="3"/>
      <c r="F525" s="3"/>
      <c r="G525" s="8"/>
      <c r="H525" s="3"/>
      <c r="I525" s="3"/>
      <c r="J525" s="3"/>
    </row>
    <row r="526" customFormat="false" ht="15.75" hidden="false" customHeight="true" outlineLevel="0" collapsed="false">
      <c r="A526" s="3"/>
      <c r="B526" s="3"/>
      <c r="C526" s="6"/>
      <c r="D526" s="7"/>
      <c r="E526" s="3"/>
      <c r="F526" s="3"/>
      <c r="G526" s="8"/>
      <c r="H526" s="3"/>
      <c r="I526" s="3"/>
      <c r="J526" s="3"/>
    </row>
    <row r="527" customFormat="false" ht="15.75" hidden="false" customHeight="true" outlineLevel="0" collapsed="false">
      <c r="A527" s="3"/>
      <c r="B527" s="3"/>
      <c r="C527" s="6"/>
      <c r="D527" s="7"/>
      <c r="E527" s="3"/>
      <c r="F527" s="3"/>
      <c r="G527" s="8"/>
      <c r="H527" s="3"/>
      <c r="I527" s="3"/>
      <c r="J527" s="3"/>
    </row>
    <row r="528" customFormat="false" ht="15.75" hidden="false" customHeight="true" outlineLevel="0" collapsed="false">
      <c r="A528" s="3"/>
      <c r="B528" s="3"/>
      <c r="C528" s="6"/>
      <c r="D528" s="7"/>
      <c r="E528" s="3"/>
      <c r="F528" s="3"/>
      <c r="G528" s="8"/>
      <c r="H528" s="3"/>
      <c r="I528" s="3"/>
      <c r="J528" s="3"/>
    </row>
    <row r="529" customFormat="false" ht="15.75" hidden="false" customHeight="true" outlineLevel="0" collapsed="false">
      <c r="A529" s="3"/>
      <c r="B529" s="3"/>
      <c r="C529" s="6"/>
      <c r="D529" s="7"/>
      <c r="E529" s="3"/>
      <c r="F529" s="3"/>
      <c r="G529" s="8"/>
      <c r="H529" s="3"/>
      <c r="I529" s="3"/>
      <c r="J529" s="3"/>
    </row>
    <row r="530" customFormat="false" ht="15.75" hidden="false" customHeight="true" outlineLevel="0" collapsed="false">
      <c r="A530" s="3"/>
      <c r="B530" s="3"/>
      <c r="C530" s="6"/>
      <c r="D530" s="7"/>
      <c r="E530" s="3"/>
      <c r="F530" s="3"/>
      <c r="G530" s="8"/>
      <c r="H530" s="3"/>
      <c r="I530" s="3"/>
      <c r="J530" s="3"/>
    </row>
    <row r="531" customFormat="false" ht="15.75" hidden="false" customHeight="true" outlineLevel="0" collapsed="false">
      <c r="A531" s="3"/>
      <c r="B531" s="3"/>
      <c r="C531" s="6"/>
      <c r="D531" s="7"/>
      <c r="E531" s="3"/>
      <c r="F531" s="3"/>
      <c r="G531" s="8"/>
      <c r="H531" s="3"/>
      <c r="I531" s="3"/>
      <c r="J531" s="3"/>
    </row>
    <row r="532" customFormat="false" ht="15.75" hidden="false" customHeight="true" outlineLevel="0" collapsed="false">
      <c r="A532" s="3"/>
      <c r="B532" s="3"/>
      <c r="C532" s="6"/>
      <c r="D532" s="7"/>
      <c r="E532" s="3"/>
      <c r="F532" s="3"/>
      <c r="G532" s="8"/>
      <c r="H532" s="3"/>
      <c r="I532" s="3"/>
      <c r="J532" s="3"/>
    </row>
    <row r="533" customFormat="false" ht="15.75" hidden="false" customHeight="true" outlineLevel="0" collapsed="false">
      <c r="A533" s="3"/>
      <c r="B533" s="3"/>
      <c r="C533" s="6"/>
      <c r="D533" s="7"/>
      <c r="E533" s="3"/>
      <c r="F533" s="3"/>
      <c r="G533" s="8"/>
      <c r="H533" s="3"/>
      <c r="I533" s="3"/>
      <c r="J533" s="3"/>
    </row>
    <row r="534" customFormat="false" ht="15.75" hidden="false" customHeight="true" outlineLevel="0" collapsed="false">
      <c r="A534" s="3"/>
      <c r="B534" s="3"/>
      <c r="C534" s="6"/>
      <c r="D534" s="7"/>
      <c r="E534" s="3"/>
      <c r="F534" s="3"/>
      <c r="G534" s="8"/>
      <c r="H534" s="3"/>
      <c r="I534" s="3"/>
      <c r="J534" s="3"/>
    </row>
    <row r="535" customFormat="false" ht="15.75" hidden="false" customHeight="true" outlineLevel="0" collapsed="false">
      <c r="A535" s="3"/>
      <c r="B535" s="3"/>
      <c r="C535" s="6"/>
      <c r="D535" s="7"/>
      <c r="E535" s="3"/>
      <c r="F535" s="3"/>
      <c r="G535" s="8"/>
      <c r="H535" s="3"/>
      <c r="I535" s="3"/>
      <c r="J535" s="3"/>
    </row>
    <row r="536" customFormat="false" ht="15.75" hidden="false" customHeight="true" outlineLevel="0" collapsed="false">
      <c r="A536" s="3"/>
      <c r="B536" s="3"/>
      <c r="C536" s="6"/>
      <c r="D536" s="7"/>
      <c r="E536" s="3"/>
      <c r="F536" s="3"/>
      <c r="G536" s="8"/>
      <c r="H536" s="3"/>
      <c r="I536" s="3"/>
      <c r="J536" s="3"/>
    </row>
    <row r="537" customFormat="false" ht="15.75" hidden="false" customHeight="true" outlineLevel="0" collapsed="false">
      <c r="A537" s="3"/>
      <c r="B537" s="3"/>
      <c r="C537" s="6"/>
      <c r="D537" s="7"/>
      <c r="E537" s="3"/>
      <c r="F537" s="3"/>
      <c r="G537" s="8"/>
      <c r="H537" s="3"/>
      <c r="I537" s="3"/>
      <c r="J537" s="3"/>
    </row>
    <row r="538" customFormat="false" ht="15.75" hidden="false" customHeight="true" outlineLevel="0" collapsed="false">
      <c r="A538" s="3"/>
      <c r="B538" s="3"/>
      <c r="C538" s="6"/>
      <c r="D538" s="7"/>
      <c r="E538" s="3"/>
      <c r="F538" s="3"/>
      <c r="G538" s="8"/>
      <c r="H538" s="3"/>
      <c r="I538" s="3"/>
      <c r="J538" s="3"/>
    </row>
    <row r="539" customFormat="false" ht="15.75" hidden="false" customHeight="true" outlineLevel="0" collapsed="false">
      <c r="A539" s="3"/>
      <c r="B539" s="3"/>
      <c r="C539" s="6"/>
      <c r="D539" s="7"/>
      <c r="E539" s="3"/>
      <c r="F539" s="3"/>
      <c r="G539" s="8"/>
      <c r="H539" s="3"/>
      <c r="I539" s="3"/>
      <c r="J539" s="3"/>
    </row>
    <row r="540" customFormat="false" ht="15.75" hidden="false" customHeight="true" outlineLevel="0" collapsed="false">
      <c r="A540" s="3"/>
      <c r="B540" s="3"/>
      <c r="C540" s="6"/>
      <c r="D540" s="7"/>
      <c r="E540" s="3"/>
      <c r="F540" s="3"/>
      <c r="G540" s="8"/>
      <c r="H540" s="3"/>
      <c r="I540" s="3"/>
      <c r="J540" s="3"/>
    </row>
    <row r="541" customFormat="false" ht="15.75" hidden="false" customHeight="true" outlineLevel="0" collapsed="false">
      <c r="A541" s="3"/>
      <c r="B541" s="3"/>
      <c r="C541" s="6"/>
      <c r="D541" s="7"/>
      <c r="E541" s="3"/>
      <c r="F541" s="3"/>
      <c r="G541" s="8"/>
      <c r="H541" s="3"/>
      <c r="I541" s="3"/>
      <c r="J541" s="3"/>
    </row>
    <row r="542" customFormat="false" ht="15.75" hidden="false" customHeight="true" outlineLevel="0" collapsed="false">
      <c r="A542" s="3"/>
      <c r="B542" s="3"/>
      <c r="C542" s="6"/>
      <c r="D542" s="7"/>
      <c r="E542" s="3"/>
      <c r="F542" s="3"/>
      <c r="G542" s="8"/>
      <c r="H542" s="3"/>
      <c r="I542" s="3"/>
      <c r="J542" s="3"/>
    </row>
    <row r="543" customFormat="false" ht="15.75" hidden="false" customHeight="true" outlineLevel="0" collapsed="false">
      <c r="A543" s="3"/>
      <c r="B543" s="3"/>
      <c r="C543" s="6"/>
      <c r="D543" s="7"/>
      <c r="E543" s="3"/>
      <c r="F543" s="3"/>
      <c r="G543" s="8"/>
      <c r="H543" s="3"/>
      <c r="I543" s="3"/>
      <c r="J543" s="3"/>
    </row>
    <row r="544" customFormat="false" ht="15.75" hidden="false" customHeight="true" outlineLevel="0" collapsed="false">
      <c r="A544" s="3"/>
      <c r="B544" s="3"/>
      <c r="C544" s="6"/>
      <c r="D544" s="7"/>
      <c r="E544" s="3"/>
      <c r="F544" s="3"/>
      <c r="G544" s="8"/>
      <c r="H544" s="3"/>
      <c r="I544" s="3"/>
      <c r="J544" s="3"/>
    </row>
    <row r="545" customFormat="false" ht="15.75" hidden="false" customHeight="true" outlineLevel="0" collapsed="false">
      <c r="A545" s="3"/>
      <c r="B545" s="3"/>
      <c r="C545" s="6"/>
      <c r="D545" s="7"/>
      <c r="E545" s="3"/>
      <c r="F545" s="3"/>
      <c r="G545" s="8"/>
      <c r="H545" s="3"/>
      <c r="I545" s="3"/>
      <c r="J545" s="3"/>
    </row>
    <row r="546" customFormat="false" ht="15.75" hidden="false" customHeight="true" outlineLevel="0" collapsed="false">
      <c r="A546" s="3"/>
      <c r="B546" s="3"/>
      <c r="C546" s="6"/>
      <c r="D546" s="7"/>
      <c r="E546" s="3"/>
      <c r="F546" s="3"/>
      <c r="G546" s="8"/>
      <c r="H546" s="3"/>
      <c r="I546" s="3"/>
      <c r="J546" s="3"/>
    </row>
    <row r="547" customFormat="false" ht="15.75" hidden="false" customHeight="true" outlineLevel="0" collapsed="false">
      <c r="A547" s="3"/>
      <c r="B547" s="3"/>
      <c r="C547" s="6"/>
      <c r="D547" s="7"/>
      <c r="E547" s="3"/>
      <c r="F547" s="3"/>
      <c r="G547" s="8"/>
      <c r="H547" s="3"/>
      <c r="I547" s="3"/>
      <c r="J547" s="3"/>
    </row>
    <row r="548" customFormat="false" ht="15.75" hidden="false" customHeight="true" outlineLevel="0" collapsed="false">
      <c r="A548" s="3"/>
      <c r="B548" s="3"/>
      <c r="C548" s="6"/>
      <c r="D548" s="7"/>
      <c r="E548" s="3"/>
      <c r="F548" s="3"/>
      <c r="G548" s="8"/>
      <c r="H548" s="3"/>
      <c r="I548" s="3"/>
      <c r="J548" s="3"/>
    </row>
    <row r="549" customFormat="false" ht="15.75" hidden="false" customHeight="true" outlineLevel="0" collapsed="false">
      <c r="A549" s="3"/>
      <c r="B549" s="3"/>
      <c r="C549" s="6"/>
      <c r="D549" s="7"/>
      <c r="E549" s="3"/>
      <c r="F549" s="3"/>
      <c r="G549" s="8"/>
      <c r="H549" s="3"/>
      <c r="I549" s="3"/>
      <c r="J549" s="3"/>
    </row>
    <row r="550" customFormat="false" ht="15.75" hidden="false" customHeight="true" outlineLevel="0" collapsed="false">
      <c r="A550" s="3"/>
      <c r="B550" s="3"/>
      <c r="C550" s="6"/>
      <c r="D550" s="7"/>
      <c r="E550" s="3"/>
      <c r="F550" s="3"/>
      <c r="G550" s="8"/>
      <c r="H550" s="3"/>
      <c r="I550" s="3"/>
      <c r="J550" s="3"/>
    </row>
    <row r="551" customFormat="false" ht="15.75" hidden="false" customHeight="true" outlineLevel="0" collapsed="false">
      <c r="A551" s="3"/>
      <c r="B551" s="3"/>
      <c r="C551" s="6"/>
      <c r="D551" s="7"/>
      <c r="E551" s="3"/>
      <c r="F551" s="3"/>
      <c r="G551" s="8"/>
      <c r="H551" s="3"/>
      <c r="I551" s="3"/>
      <c r="J551" s="3"/>
    </row>
    <row r="552" customFormat="false" ht="15.75" hidden="false" customHeight="true" outlineLevel="0" collapsed="false">
      <c r="A552" s="3"/>
      <c r="B552" s="3"/>
      <c r="C552" s="6"/>
      <c r="D552" s="7"/>
      <c r="E552" s="3"/>
      <c r="F552" s="3"/>
      <c r="G552" s="8"/>
      <c r="H552" s="3"/>
      <c r="I552" s="3"/>
      <c r="J552" s="3"/>
    </row>
    <row r="553" customFormat="false" ht="15.75" hidden="false" customHeight="true" outlineLevel="0" collapsed="false">
      <c r="A553" s="3"/>
      <c r="B553" s="3"/>
      <c r="C553" s="6"/>
      <c r="D553" s="7"/>
      <c r="E553" s="3"/>
      <c r="F553" s="3"/>
      <c r="G553" s="8"/>
      <c r="H553" s="3"/>
      <c r="I553" s="3"/>
      <c r="J553" s="3"/>
    </row>
    <row r="554" customFormat="false" ht="15.75" hidden="false" customHeight="true" outlineLevel="0" collapsed="false">
      <c r="A554" s="3"/>
      <c r="B554" s="3"/>
      <c r="C554" s="6"/>
      <c r="D554" s="7"/>
      <c r="E554" s="3"/>
      <c r="F554" s="3"/>
      <c r="G554" s="8"/>
      <c r="H554" s="3"/>
      <c r="I554" s="3"/>
      <c r="J554" s="3"/>
    </row>
    <row r="555" customFormat="false" ht="15.75" hidden="false" customHeight="true" outlineLevel="0" collapsed="false">
      <c r="A555" s="3"/>
      <c r="B555" s="3"/>
      <c r="C555" s="6"/>
      <c r="D555" s="7"/>
      <c r="E555" s="3"/>
      <c r="F555" s="3"/>
      <c r="G555" s="8"/>
      <c r="H555" s="3"/>
      <c r="I555" s="3"/>
      <c r="J555" s="3"/>
    </row>
    <row r="556" customFormat="false" ht="15.75" hidden="false" customHeight="true" outlineLevel="0" collapsed="false">
      <c r="A556" s="3"/>
      <c r="B556" s="3"/>
      <c r="C556" s="6"/>
      <c r="D556" s="7"/>
      <c r="E556" s="3"/>
      <c r="F556" s="3"/>
      <c r="G556" s="8"/>
      <c r="H556" s="3"/>
      <c r="I556" s="3"/>
      <c r="J556" s="3"/>
    </row>
    <row r="557" customFormat="false" ht="15.75" hidden="false" customHeight="true" outlineLevel="0" collapsed="false">
      <c r="A557" s="3"/>
      <c r="B557" s="3"/>
      <c r="C557" s="6"/>
      <c r="D557" s="7"/>
      <c r="E557" s="3"/>
      <c r="F557" s="3"/>
      <c r="G557" s="8"/>
      <c r="H557" s="3"/>
      <c r="I557" s="3"/>
      <c r="J557" s="3"/>
    </row>
    <row r="558" customFormat="false" ht="15.75" hidden="false" customHeight="true" outlineLevel="0" collapsed="false">
      <c r="A558" s="3"/>
      <c r="B558" s="3"/>
      <c r="C558" s="6"/>
      <c r="D558" s="7"/>
      <c r="E558" s="3"/>
      <c r="F558" s="3"/>
      <c r="G558" s="8"/>
      <c r="H558" s="3"/>
      <c r="I558" s="3"/>
      <c r="J558" s="3"/>
    </row>
    <row r="559" customFormat="false" ht="15.75" hidden="false" customHeight="true" outlineLevel="0" collapsed="false">
      <c r="A559" s="3"/>
      <c r="B559" s="3"/>
      <c r="C559" s="6"/>
      <c r="D559" s="7"/>
      <c r="E559" s="3"/>
      <c r="F559" s="3"/>
      <c r="G559" s="8"/>
      <c r="H559" s="3"/>
      <c r="I559" s="3"/>
      <c r="J559" s="3"/>
    </row>
    <row r="560" customFormat="false" ht="15.75" hidden="false" customHeight="true" outlineLevel="0" collapsed="false">
      <c r="A560" s="3"/>
      <c r="B560" s="3"/>
      <c r="C560" s="6"/>
      <c r="D560" s="7"/>
      <c r="E560" s="3"/>
      <c r="F560" s="3"/>
      <c r="G560" s="8"/>
      <c r="H560" s="3"/>
      <c r="I560" s="3"/>
      <c r="J560" s="3"/>
    </row>
    <row r="561" customFormat="false" ht="15.75" hidden="false" customHeight="true" outlineLevel="0" collapsed="false">
      <c r="A561" s="3"/>
      <c r="B561" s="3"/>
      <c r="C561" s="6"/>
      <c r="D561" s="7"/>
      <c r="E561" s="3"/>
      <c r="F561" s="3"/>
      <c r="G561" s="8"/>
      <c r="H561" s="3"/>
      <c r="I561" s="3"/>
      <c r="J561" s="3"/>
    </row>
    <row r="562" customFormat="false" ht="15.75" hidden="false" customHeight="true" outlineLevel="0" collapsed="false">
      <c r="A562" s="3"/>
      <c r="B562" s="3"/>
      <c r="C562" s="6"/>
      <c r="D562" s="7"/>
      <c r="E562" s="3"/>
      <c r="F562" s="3"/>
      <c r="G562" s="8"/>
      <c r="H562" s="3"/>
      <c r="I562" s="3"/>
      <c r="J562" s="3"/>
    </row>
    <row r="563" customFormat="false" ht="15.75" hidden="false" customHeight="true" outlineLevel="0" collapsed="false">
      <c r="A563" s="3"/>
      <c r="B563" s="3"/>
      <c r="C563" s="6"/>
      <c r="D563" s="7"/>
      <c r="E563" s="3"/>
      <c r="F563" s="3"/>
      <c r="G563" s="8"/>
      <c r="H563" s="3"/>
      <c r="I563" s="3"/>
      <c r="J563" s="3"/>
    </row>
    <row r="564" customFormat="false" ht="15.75" hidden="false" customHeight="true" outlineLevel="0" collapsed="false">
      <c r="A564" s="3"/>
      <c r="B564" s="3"/>
      <c r="C564" s="6"/>
      <c r="D564" s="7"/>
      <c r="E564" s="3"/>
      <c r="F564" s="3"/>
      <c r="G564" s="8"/>
      <c r="H564" s="3"/>
      <c r="I564" s="3"/>
      <c r="J564" s="3"/>
    </row>
    <row r="565" customFormat="false" ht="15.75" hidden="false" customHeight="true" outlineLevel="0" collapsed="false">
      <c r="A565" s="3"/>
      <c r="B565" s="3"/>
      <c r="C565" s="6"/>
      <c r="D565" s="7"/>
      <c r="E565" s="3"/>
      <c r="F565" s="3"/>
      <c r="G565" s="8"/>
      <c r="H565" s="3"/>
      <c r="I565" s="3"/>
      <c r="J565" s="3"/>
    </row>
    <row r="566" customFormat="false" ht="15.75" hidden="false" customHeight="true" outlineLevel="0" collapsed="false">
      <c r="A566" s="3"/>
      <c r="B566" s="3"/>
      <c r="C566" s="6"/>
      <c r="D566" s="7"/>
      <c r="E566" s="3"/>
      <c r="F566" s="3"/>
      <c r="G566" s="8"/>
      <c r="H566" s="3"/>
      <c r="I566" s="3"/>
      <c r="J566" s="3"/>
    </row>
    <row r="567" customFormat="false" ht="15.75" hidden="false" customHeight="true" outlineLevel="0" collapsed="false">
      <c r="A567" s="3"/>
      <c r="B567" s="3"/>
      <c r="C567" s="6"/>
      <c r="D567" s="7"/>
      <c r="E567" s="3"/>
      <c r="F567" s="3"/>
      <c r="G567" s="8"/>
      <c r="H567" s="3"/>
      <c r="I567" s="3"/>
      <c r="J567" s="3"/>
    </row>
    <row r="568" customFormat="false" ht="15.75" hidden="false" customHeight="true" outlineLevel="0" collapsed="false">
      <c r="A568" s="3"/>
      <c r="B568" s="3"/>
      <c r="C568" s="6"/>
      <c r="D568" s="7"/>
      <c r="E568" s="3"/>
      <c r="F568" s="3"/>
      <c r="G568" s="8"/>
      <c r="H568" s="3"/>
      <c r="I568" s="3"/>
      <c r="J568" s="3"/>
    </row>
    <row r="569" customFormat="false" ht="15.75" hidden="false" customHeight="true" outlineLevel="0" collapsed="false">
      <c r="A569" s="3"/>
      <c r="B569" s="3"/>
      <c r="C569" s="6"/>
      <c r="D569" s="7"/>
      <c r="E569" s="3"/>
      <c r="F569" s="3"/>
      <c r="G569" s="8"/>
      <c r="H569" s="3"/>
      <c r="I569" s="3"/>
      <c r="J569" s="3"/>
    </row>
    <row r="570" customFormat="false" ht="15.75" hidden="false" customHeight="true" outlineLevel="0" collapsed="false">
      <c r="A570" s="3"/>
      <c r="B570" s="3"/>
      <c r="C570" s="6"/>
      <c r="D570" s="7"/>
      <c r="E570" s="3"/>
      <c r="F570" s="3"/>
      <c r="G570" s="8"/>
      <c r="H570" s="3"/>
      <c r="I570" s="3"/>
      <c r="J570" s="3"/>
    </row>
    <row r="571" customFormat="false" ht="15.75" hidden="false" customHeight="true" outlineLevel="0" collapsed="false">
      <c r="A571" s="3"/>
      <c r="B571" s="3"/>
      <c r="C571" s="6"/>
      <c r="D571" s="7"/>
      <c r="E571" s="3"/>
      <c r="F571" s="3"/>
      <c r="G571" s="8"/>
      <c r="H571" s="3"/>
      <c r="I571" s="3"/>
      <c r="J571" s="3"/>
    </row>
    <row r="572" customFormat="false" ht="15.75" hidden="false" customHeight="true" outlineLevel="0" collapsed="false">
      <c r="A572" s="3"/>
      <c r="B572" s="3"/>
      <c r="C572" s="6"/>
      <c r="D572" s="7"/>
      <c r="E572" s="3"/>
      <c r="F572" s="3"/>
      <c r="G572" s="8"/>
      <c r="H572" s="3"/>
      <c r="I572" s="3"/>
      <c r="J572" s="3"/>
    </row>
    <row r="573" customFormat="false" ht="15.75" hidden="false" customHeight="true" outlineLevel="0" collapsed="false">
      <c r="A573" s="3"/>
      <c r="B573" s="3"/>
      <c r="C573" s="6"/>
      <c r="D573" s="7"/>
      <c r="E573" s="3"/>
      <c r="F573" s="3"/>
      <c r="G573" s="8"/>
      <c r="H573" s="3"/>
      <c r="I573" s="3"/>
      <c r="J573" s="3"/>
    </row>
    <row r="574" customFormat="false" ht="15.75" hidden="false" customHeight="true" outlineLevel="0" collapsed="false">
      <c r="A574" s="3"/>
      <c r="B574" s="3"/>
      <c r="C574" s="6"/>
      <c r="D574" s="7"/>
      <c r="E574" s="3"/>
      <c r="F574" s="3"/>
      <c r="G574" s="8"/>
      <c r="H574" s="3"/>
      <c r="I574" s="3"/>
      <c r="J574" s="3"/>
    </row>
    <row r="575" customFormat="false" ht="15.75" hidden="false" customHeight="true" outlineLevel="0" collapsed="false">
      <c r="A575" s="3"/>
      <c r="B575" s="3"/>
      <c r="C575" s="6"/>
      <c r="D575" s="7"/>
      <c r="E575" s="3"/>
      <c r="F575" s="3"/>
      <c r="G575" s="8"/>
      <c r="H575" s="3"/>
      <c r="I575" s="3"/>
      <c r="J575" s="3"/>
    </row>
    <row r="576" customFormat="false" ht="15.75" hidden="false" customHeight="true" outlineLevel="0" collapsed="false">
      <c r="A576" s="3"/>
      <c r="B576" s="3"/>
      <c r="C576" s="6"/>
      <c r="D576" s="7"/>
      <c r="E576" s="3"/>
      <c r="F576" s="3"/>
      <c r="G576" s="8"/>
      <c r="H576" s="3"/>
      <c r="I576" s="3"/>
      <c r="J576" s="3"/>
    </row>
    <row r="577" customFormat="false" ht="15.75" hidden="false" customHeight="true" outlineLevel="0" collapsed="false">
      <c r="A577" s="3"/>
      <c r="B577" s="3"/>
      <c r="C577" s="6"/>
      <c r="D577" s="7"/>
      <c r="E577" s="3"/>
      <c r="F577" s="3"/>
      <c r="G577" s="8"/>
      <c r="H577" s="3"/>
      <c r="I577" s="3"/>
      <c r="J577" s="3"/>
    </row>
    <row r="578" customFormat="false" ht="15.75" hidden="false" customHeight="true" outlineLevel="0" collapsed="false">
      <c r="A578" s="3"/>
      <c r="B578" s="3"/>
      <c r="C578" s="6"/>
      <c r="D578" s="7"/>
      <c r="E578" s="3"/>
      <c r="F578" s="3"/>
      <c r="G578" s="8"/>
      <c r="H578" s="3"/>
      <c r="I578" s="3"/>
      <c r="J578" s="3"/>
    </row>
    <row r="579" customFormat="false" ht="15.75" hidden="false" customHeight="true" outlineLevel="0" collapsed="false">
      <c r="A579" s="3"/>
      <c r="B579" s="3"/>
      <c r="C579" s="6"/>
      <c r="D579" s="7"/>
      <c r="E579" s="3"/>
      <c r="F579" s="3"/>
      <c r="G579" s="8"/>
      <c r="H579" s="3"/>
      <c r="I579" s="3"/>
      <c r="J579" s="3"/>
    </row>
    <row r="580" customFormat="false" ht="15.75" hidden="false" customHeight="true" outlineLevel="0" collapsed="false">
      <c r="A580" s="3"/>
      <c r="B580" s="3"/>
      <c r="C580" s="6"/>
      <c r="D580" s="7"/>
      <c r="E580" s="3"/>
      <c r="F580" s="3"/>
      <c r="G580" s="8"/>
      <c r="H580" s="3"/>
      <c r="I580" s="3"/>
      <c r="J580" s="3"/>
    </row>
    <row r="581" customFormat="false" ht="15.75" hidden="false" customHeight="true" outlineLevel="0" collapsed="false">
      <c r="A581" s="3"/>
      <c r="B581" s="3"/>
      <c r="C581" s="6"/>
      <c r="D581" s="7"/>
      <c r="E581" s="3"/>
      <c r="F581" s="3"/>
      <c r="G581" s="8"/>
      <c r="H581" s="3"/>
      <c r="I581" s="3"/>
      <c r="J581" s="3"/>
    </row>
    <row r="582" customFormat="false" ht="15.75" hidden="false" customHeight="true" outlineLevel="0" collapsed="false">
      <c r="A582" s="3"/>
      <c r="B582" s="3"/>
      <c r="C582" s="6"/>
      <c r="D582" s="7"/>
      <c r="E582" s="3"/>
      <c r="F582" s="3"/>
      <c r="G582" s="8"/>
      <c r="H582" s="3"/>
      <c r="I582" s="3"/>
      <c r="J582" s="3"/>
    </row>
    <row r="583" customFormat="false" ht="15.75" hidden="false" customHeight="true" outlineLevel="0" collapsed="false">
      <c r="A583" s="3"/>
      <c r="B583" s="3"/>
      <c r="C583" s="6"/>
      <c r="D583" s="7"/>
      <c r="E583" s="3"/>
      <c r="F583" s="3"/>
      <c r="G583" s="8"/>
      <c r="H583" s="3"/>
      <c r="I583" s="3"/>
      <c r="J583" s="3"/>
    </row>
    <row r="584" customFormat="false" ht="15.75" hidden="false" customHeight="true" outlineLevel="0" collapsed="false">
      <c r="A584" s="3"/>
      <c r="B584" s="3"/>
      <c r="C584" s="6"/>
      <c r="D584" s="7"/>
      <c r="E584" s="3"/>
      <c r="F584" s="3"/>
      <c r="G584" s="8"/>
      <c r="H584" s="3"/>
      <c r="I584" s="3"/>
      <c r="J584" s="3"/>
    </row>
    <row r="585" customFormat="false" ht="15.75" hidden="false" customHeight="true" outlineLevel="0" collapsed="false">
      <c r="A585" s="3"/>
      <c r="B585" s="3"/>
      <c r="C585" s="6"/>
      <c r="D585" s="7"/>
      <c r="E585" s="3"/>
      <c r="F585" s="3"/>
      <c r="G585" s="8"/>
      <c r="H585" s="3"/>
      <c r="I585" s="3"/>
      <c r="J585" s="3"/>
    </row>
    <row r="586" customFormat="false" ht="15.75" hidden="false" customHeight="true" outlineLevel="0" collapsed="false">
      <c r="A586" s="3"/>
      <c r="B586" s="3"/>
      <c r="C586" s="6"/>
      <c r="D586" s="7"/>
      <c r="E586" s="3"/>
      <c r="F586" s="3"/>
      <c r="G586" s="8"/>
      <c r="H586" s="3"/>
      <c r="I586" s="3"/>
      <c r="J586" s="3"/>
    </row>
    <row r="587" customFormat="false" ht="15.75" hidden="false" customHeight="true" outlineLevel="0" collapsed="false">
      <c r="A587" s="3"/>
      <c r="B587" s="3"/>
      <c r="C587" s="6"/>
      <c r="D587" s="7"/>
      <c r="E587" s="3"/>
      <c r="F587" s="3"/>
      <c r="G587" s="8"/>
      <c r="H587" s="3"/>
      <c r="I587" s="3"/>
      <c r="J587" s="3"/>
    </row>
    <row r="588" customFormat="false" ht="15.75" hidden="false" customHeight="true" outlineLevel="0" collapsed="false">
      <c r="A588" s="3"/>
      <c r="B588" s="3"/>
      <c r="C588" s="6"/>
      <c r="D588" s="7"/>
      <c r="E588" s="3"/>
      <c r="F588" s="3"/>
      <c r="G588" s="8"/>
      <c r="H588" s="3"/>
      <c r="I588" s="3"/>
      <c r="J588" s="3"/>
    </row>
    <row r="589" customFormat="false" ht="15.75" hidden="false" customHeight="true" outlineLevel="0" collapsed="false">
      <c r="A589" s="3"/>
      <c r="B589" s="3"/>
      <c r="C589" s="6"/>
      <c r="D589" s="7"/>
      <c r="E589" s="3"/>
      <c r="F589" s="3"/>
      <c r="G589" s="8"/>
      <c r="H589" s="3"/>
      <c r="I589" s="3"/>
      <c r="J589" s="3"/>
    </row>
    <row r="590" customFormat="false" ht="15.75" hidden="false" customHeight="true" outlineLevel="0" collapsed="false">
      <c r="A590" s="3"/>
      <c r="B590" s="3"/>
      <c r="C590" s="6"/>
      <c r="D590" s="7"/>
      <c r="E590" s="3"/>
      <c r="F590" s="3"/>
      <c r="G590" s="8"/>
      <c r="H590" s="3"/>
      <c r="I590" s="3"/>
      <c r="J590" s="3"/>
    </row>
    <row r="591" customFormat="false" ht="15.75" hidden="false" customHeight="true" outlineLevel="0" collapsed="false">
      <c r="A591" s="3"/>
      <c r="B591" s="3"/>
      <c r="C591" s="6"/>
      <c r="D591" s="7"/>
      <c r="E591" s="3"/>
      <c r="F591" s="3"/>
      <c r="G591" s="8"/>
      <c r="H591" s="3"/>
      <c r="I591" s="3"/>
      <c r="J591" s="3"/>
    </row>
    <row r="592" customFormat="false" ht="15.75" hidden="false" customHeight="true" outlineLevel="0" collapsed="false">
      <c r="A592" s="3"/>
      <c r="B592" s="3"/>
      <c r="C592" s="6"/>
      <c r="D592" s="7"/>
      <c r="E592" s="3"/>
      <c r="F592" s="3"/>
      <c r="G592" s="8"/>
      <c r="H592" s="3"/>
      <c r="I592" s="3"/>
      <c r="J592" s="3"/>
    </row>
    <row r="593" customFormat="false" ht="15.75" hidden="false" customHeight="true" outlineLevel="0" collapsed="false">
      <c r="A593" s="3"/>
      <c r="B593" s="3"/>
      <c r="C593" s="6"/>
      <c r="D593" s="7"/>
      <c r="E593" s="3"/>
      <c r="F593" s="3"/>
      <c r="G593" s="8"/>
      <c r="H593" s="3"/>
      <c r="I593" s="3"/>
      <c r="J593" s="3"/>
    </row>
    <row r="594" customFormat="false" ht="15.75" hidden="false" customHeight="true" outlineLevel="0" collapsed="false">
      <c r="A594" s="3"/>
      <c r="B594" s="3"/>
      <c r="C594" s="6"/>
      <c r="D594" s="7"/>
      <c r="E594" s="3"/>
      <c r="F594" s="3"/>
      <c r="G594" s="8"/>
      <c r="H594" s="3"/>
      <c r="I594" s="3"/>
      <c r="J594" s="3"/>
    </row>
    <row r="595" customFormat="false" ht="15.75" hidden="false" customHeight="true" outlineLevel="0" collapsed="false">
      <c r="A595" s="3"/>
      <c r="B595" s="3"/>
      <c r="C595" s="6"/>
      <c r="D595" s="7"/>
      <c r="E595" s="3"/>
      <c r="F595" s="3"/>
      <c r="G595" s="8"/>
      <c r="H595" s="3"/>
      <c r="I595" s="3"/>
      <c r="J595" s="3"/>
    </row>
    <row r="596" customFormat="false" ht="15.75" hidden="false" customHeight="true" outlineLevel="0" collapsed="false">
      <c r="A596" s="3"/>
      <c r="B596" s="3"/>
      <c r="C596" s="6"/>
      <c r="D596" s="7"/>
      <c r="E596" s="3"/>
      <c r="F596" s="3"/>
      <c r="G596" s="8"/>
      <c r="H596" s="3"/>
      <c r="I596" s="3"/>
      <c r="J596" s="3"/>
    </row>
    <row r="597" customFormat="false" ht="15.75" hidden="false" customHeight="true" outlineLevel="0" collapsed="false">
      <c r="A597" s="3"/>
      <c r="B597" s="3"/>
      <c r="C597" s="6"/>
      <c r="D597" s="7"/>
      <c r="E597" s="3"/>
      <c r="F597" s="3"/>
      <c r="G597" s="8"/>
      <c r="H597" s="3"/>
      <c r="I597" s="3"/>
      <c r="J597" s="3"/>
    </row>
    <row r="598" customFormat="false" ht="15.75" hidden="false" customHeight="true" outlineLevel="0" collapsed="false">
      <c r="A598" s="3"/>
      <c r="B598" s="3"/>
      <c r="C598" s="6"/>
      <c r="D598" s="7"/>
      <c r="E598" s="3"/>
      <c r="F598" s="3"/>
      <c r="G598" s="8"/>
      <c r="H598" s="3"/>
      <c r="I598" s="3"/>
      <c r="J598" s="3"/>
    </row>
    <row r="599" customFormat="false" ht="15.75" hidden="false" customHeight="true" outlineLevel="0" collapsed="false">
      <c r="A599" s="3"/>
      <c r="B599" s="3"/>
      <c r="C599" s="6"/>
      <c r="D599" s="7"/>
      <c r="E599" s="3"/>
      <c r="F599" s="3"/>
      <c r="G599" s="8"/>
      <c r="H599" s="3"/>
      <c r="I599" s="3"/>
      <c r="J599" s="3"/>
    </row>
    <row r="600" customFormat="false" ht="15.75" hidden="false" customHeight="true" outlineLevel="0" collapsed="false">
      <c r="A600" s="3"/>
      <c r="B600" s="3"/>
      <c r="C600" s="6"/>
      <c r="D600" s="7"/>
      <c r="E600" s="3"/>
      <c r="F600" s="3"/>
      <c r="G600" s="8"/>
      <c r="H600" s="3"/>
      <c r="I600" s="3"/>
      <c r="J600" s="3"/>
    </row>
    <row r="601" customFormat="false" ht="15.75" hidden="false" customHeight="true" outlineLevel="0" collapsed="false">
      <c r="A601" s="3"/>
      <c r="B601" s="3"/>
      <c r="C601" s="6"/>
      <c r="D601" s="7"/>
      <c r="E601" s="3"/>
      <c r="F601" s="3"/>
      <c r="G601" s="8"/>
      <c r="H601" s="3"/>
      <c r="I601" s="3"/>
      <c r="J601" s="3"/>
    </row>
    <row r="602" customFormat="false" ht="15.75" hidden="false" customHeight="true" outlineLevel="0" collapsed="false">
      <c r="A602" s="3"/>
      <c r="B602" s="3"/>
      <c r="C602" s="6"/>
      <c r="D602" s="7"/>
      <c r="E602" s="3"/>
      <c r="F602" s="3"/>
      <c r="G602" s="8"/>
      <c r="H602" s="3"/>
      <c r="I602" s="3"/>
      <c r="J602" s="3"/>
    </row>
    <row r="603" customFormat="false" ht="15.75" hidden="false" customHeight="true" outlineLevel="0" collapsed="false">
      <c r="A603" s="3"/>
      <c r="B603" s="3"/>
      <c r="C603" s="6"/>
      <c r="D603" s="7"/>
      <c r="E603" s="3"/>
      <c r="F603" s="3"/>
      <c r="G603" s="8"/>
      <c r="H603" s="3"/>
      <c r="I603" s="3"/>
      <c r="J603" s="3"/>
    </row>
    <row r="604" customFormat="false" ht="15.75" hidden="false" customHeight="true" outlineLevel="0" collapsed="false">
      <c r="A604" s="3"/>
      <c r="B604" s="3"/>
      <c r="C604" s="6"/>
      <c r="D604" s="7"/>
      <c r="E604" s="3"/>
      <c r="F604" s="3"/>
      <c r="G604" s="8"/>
      <c r="H604" s="3"/>
      <c r="I604" s="3"/>
      <c r="J604" s="3"/>
    </row>
    <row r="605" customFormat="false" ht="15.75" hidden="false" customHeight="true" outlineLevel="0" collapsed="false">
      <c r="A605" s="3"/>
      <c r="B605" s="3"/>
      <c r="C605" s="6"/>
      <c r="D605" s="7"/>
      <c r="E605" s="3"/>
      <c r="F605" s="3"/>
      <c r="G605" s="8"/>
      <c r="H605" s="3"/>
      <c r="I605" s="3"/>
      <c r="J605" s="3"/>
    </row>
    <row r="606" customFormat="false" ht="15.75" hidden="false" customHeight="true" outlineLevel="0" collapsed="false">
      <c r="A606" s="3"/>
      <c r="B606" s="3"/>
      <c r="C606" s="6"/>
      <c r="D606" s="7"/>
      <c r="E606" s="3"/>
      <c r="F606" s="3"/>
      <c r="G606" s="8"/>
      <c r="H606" s="3"/>
      <c r="I606" s="3"/>
      <c r="J606" s="3"/>
    </row>
    <row r="607" customFormat="false" ht="15.75" hidden="false" customHeight="true" outlineLevel="0" collapsed="false">
      <c r="A607" s="3"/>
      <c r="B607" s="3"/>
      <c r="C607" s="6"/>
      <c r="D607" s="7"/>
      <c r="E607" s="3"/>
      <c r="F607" s="3"/>
      <c r="G607" s="8"/>
      <c r="H607" s="3"/>
      <c r="I607" s="3"/>
      <c r="J607" s="3"/>
    </row>
    <row r="608" customFormat="false" ht="15.75" hidden="false" customHeight="true" outlineLevel="0" collapsed="false">
      <c r="A608" s="3"/>
      <c r="B608" s="3"/>
      <c r="C608" s="6"/>
      <c r="D608" s="7"/>
      <c r="E608" s="3"/>
      <c r="F608" s="3"/>
      <c r="G608" s="8"/>
      <c r="H608" s="3"/>
      <c r="I608" s="3"/>
      <c r="J608" s="3"/>
    </row>
    <row r="609" customFormat="false" ht="15.75" hidden="false" customHeight="true" outlineLevel="0" collapsed="false">
      <c r="A609" s="3"/>
      <c r="B609" s="3"/>
      <c r="C609" s="6"/>
      <c r="D609" s="7"/>
      <c r="E609" s="3"/>
      <c r="F609" s="3"/>
      <c r="G609" s="8"/>
      <c r="H609" s="3"/>
      <c r="I609" s="3"/>
      <c r="J609" s="3"/>
    </row>
    <row r="610" customFormat="false" ht="15.75" hidden="false" customHeight="true" outlineLevel="0" collapsed="false">
      <c r="A610" s="3"/>
      <c r="B610" s="3"/>
      <c r="C610" s="6"/>
      <c r="D610" s="7"/>
      <c r="E610" s="3"/>
      <c r="F610" s="3"/>
      <c r="G610" s="8"/>
      <c r="H610" s="3"/>
      <c r="I610" s="3"/>
      <c r="J610" s="3"/>
    </row>
    <row r="611" customFormat="false" ht="15.75" hidden="false" customHeight="true" outlineLevel="0" collapsed="false">
      <c r="A611" s="3"/>
      <c r="B611" s="3"/>
      <c r="C611" s="6"/>
      <c r="D611" s="7"/>
      <c r="E611" s="3"/>
      <c r="F611" s="3"/>
      <c r="G611" s="8"/>
      <c r="H611" s="3"/>
      <c r="I611" s="3"/>
      <c r="J611" s="3"/>
    </row>
    <row r="612" customFormat="false" ht="15.75" hidden="false" customHeight="true" outlineLevel="0" collapsed="false">
      <c r="A612" s="3"/>
      <c r="B612" s="3"/>
      <c r="C612" s="6"/>
      <c r="D612" s="7"/>
      <c r="E612" s="3"/>
      <c r="F612" s="3"/>
      <c r="G612" s="8"/>
      <c r="H612" s="3"/>
      <c r="I612" s="3"/>
      <c r="J612" s="3"/>
    </row>
    <row r="613" customFormat="false" ht="15.75" hidden="false" customHeight="true" outlineLevel="0" collapsed="false">
      <c r="A613" s="3"/>
      <c r="B613" s="3"/>
      <c r="C613" s="6"/>
      <c r="D613" s="7"/>
      <c r="E613" s="3"/>
      <c r="F613" s="3"/>
      <c r="G613" s="8"/>
      <c r="H613" s="3"/>
      <c r="I613" s="3"/>
      <c r="J613" s="3"/>
    </row>
    <row r="614" customFormat="false" ht="15.75" hidden="false" customHeight="true" outlineLevel="0" collapsed="false">
      <c r="A614" s="3"/>
      <c r="B614" s="3"/>
      <c r="C614" s="6"/>
      <c r="D614" s="7"/>
      <c r="E614" s="3"/>
      <c r="F614" s="3"/>
      <c r="G614" s="8"/>
      <c r="H614" s="3"/>
      <c r="I614" s="3"/>
      <c r="J614" s="3"/>
    </row>
    <row r="615" customFormat="false" ht="15.75" hidden="false" customHeight="true" outlineLevel="0" collapsed="false">
      <c r="A615" s="3"/>
      <c r="B615" s="3"/>
      <c r="C615" s="6"/>
      <c r="D615" s="7"/>
      <c r="E615" s="3"/>
      <c r="F615" s="3"/>
      <c r="G615" s="8"/>
      <c r="H615" s="3"/>
      <c r="I615" s="3"/>
      <c r="J615" s="3"/>
    </row>
    <row r="616" customFormat="false" ht="15.75" hidden="false" customHeight="true" outlineLevel="0" collapsed="false">
      <c r="A616" s="3"/>
      <c r="B616" s="3"/>
      <c r="C616" s="6"/>
      <c r="D616" s="7"/>
      <c r="E616" s="3"/>
      <c r="F616" s="3"/>
      <c r="G616" s="8"/>
      <c r="H616" s="3"/>
      <c r="I616" s="3"/>
      <c r="J616" s="3"/>
    </row>
    <row r="617" customFormat="false" ht="15.75" hidden="false" customHeight="true" outlineLevel="0" collapsed="false">
      <c r="A617" s="3"/>
      <c r="B617" s="3"/>
      <c r="C617" s="6"/>
      <c r="D617" s="7"/>
      <c r="E617" s="3"/>
      <c r="F617" s="3"/>
      <c r="G617" s="8"/>
      <c r="H617" s="3"/>
      <c r="I617" s="3"/>
      <c r="J617" s="3"/>
    </row>
    <row r="618" customFormat="false" ht="15.75" hidden="false" customHeight="true" outlineLevel="0" collapsed="false">
      <c r="A618" s="3"/>
      <c r="B618" s="3"/>
      <c r="C618" s="6"/>
      <c r="D618" s="7"/>
      <c r="E618" s="3"/>
      <c r="F618" s="3"/>
      <c r="G618" s="8"/>
      <c r="H618" s="3"/>
      <c r="I618" s="3"/>
      <c r="J618" s="3"/>
    </row>
    <row r="619" customFormat="false" ht="15.75" hidden="false" customHeight="true" outlineLevel="0" collapsed="false">
      <c r="A619" s="3"/>
      <c r="B619" s="3"/>
      <c r="C619" s="6"/>
      <c r="D619" s="7"/>
      <c r="E619" s="3"/>
      <c r="F619" s="3"/>
      <c r="G619" s="8"/>
      <c r="H619" s="3"/>
      <c r="I619" s="3"/>
      <c r="J619" s="3"/>
    </row>
    <row r="620" customFormat="false" ht="15.75" hidden="false" customHeight="true" outlineLevel="0" collapsed="false">
      <c r="A620" s="3"/>
      <c r="B620" s="3"/>
      <c r="C620" s="6"/>
      <c r="D620" s="7"/>
      <c r="E620" s="3"/>
      <c r="F620" s="3"/>
      <c r="G620" s="8"/>
      <c r="H620" s="3"/>
      <c r="I620" s="3"/>
      <c r="J620" s="3"/>
    </row>
    <row r="621" customFormat="false" ht="15.75" hidden="false" customHeight="true" outlineLevel="0" collapsed="false">
      <c r="A621" s="3"/>
      <c r="B621" s="3"/>
      <c r="C621" s="6"/>
      <c r="D621" s="7"/>
      <c r="E621" s="3"/>
      <c r="F621" s="3"/>
      <c r="G621" s="8"/>
      <c r="H621" s="3"/>
      <c r="I621" s="3"/>
      <c r="J621" s="3"/>
    </row>
    <row r="622" customFormat="false" ht="15.75" hidden="false" customHeight="true" outlineLevel="0" collapsed="false">
      <c r="A622" s="3"/>
      <c r="B622" s="3"/>
      <c r="C622" s="6"/>
      <c r="D622" s="7"/>
      <c r="E622" s="3"/>
      <c r="F622" s="3"/>
      <c r="G622" s="8"/>
      <c r="H622" s="3"/>
      <c r="I622" s="3"/>
      <c r="J622" s="3"/>
    </row>
    <row r="623" customFormat="false" ht="15.75" hidden="false" customHeight="true" outlineLevel="0" collapsed="false">
      <c r="A623" s="3"/>
      <c r="B623" s="3"/>
      <c r="C623" s="6"/>
      <c r="D623" s="7"/>
      <c r="E623" s="3"/>
      <c r="F623" s="3"/>
      <c r="G623" s="8"/>
      <c r="H623" s="3"/>
      <c r="I623" s="3"/>
      <c r="J623" s="3"/>
    </row>
    <row r="624" customFormat="false" ht="15.75" hidden="false" customHeight="true" outlineLevel="0" collapsed="false">
      <c r="A624" s="3"/>
      <c r="B624" s="3"/>
      <c r="C624" s="6"/>
      <c r="D624" s="7"/>
      <c r="E624" s="3"/>
      <c r="F624" s="3"/>
      <c r="G624" s="8"/>
      <c r="H624" s="3"/>
      <c r="I624" s="3"/>
      <c r="J624" s="3"/>
    </row>
    <row r="625" customFormat="false" ht="15.75" hidden="false" customHeight="true" outlineLevel="0" collapsed="false">
      <c r="A625" s="3"/>
      <c r="B625" s="3"/>
      <c r="C625" s="6"/>
      <c r="D625" s="7"/>
      <c r="E625" s="3"/>
      <c r="F625" s="3"/>
      <c r="G625" s="8"/>
      <c r="H625" s="3"/>
      <c r="I625" s="3"/>
      <c r="J625" s="3"/>
    </row>
    <row r="626" customFormat="false" ht="15.75" hidden="false" customHeight="true" outlineLevel="0" collapsed="false">
      <c r="A626" s="3"/>
      <c r="B626" s="3"/>
      <c r="C626" s="6"/>
      <c r="D626" s="7"/>
      <c r="E626" s="3"/>
      <c r="F626" s="3"/>
      <c r="G626" s="8"/>
      <c r="H626" s="3"/>
      <c r="I626" s="3"/>
      <c r="J626" s="3"/>
    </row>
    <row r="627" customFormat="false" ht="15.75" hidden="false" customHeight="true" outlineLevel="0" collapsed="false">
      <c r="A627" s="3"/>
      <c r="B627" s="3"/>
      <c r="C627" s="6"/>
      <c r="D627" s="7"/>
      <c r="E627" s="3"/>
      <c r="F627" s="3"/>
      <c r="G627" s="8"/>
      <c r="H627" s="3"/>
      <c r="I627" s="3"/>
      <c r="J627" s="3"/>
    </row>
    <row r="628" customFormat="false" ht="15.75" hidden="false" customHeight="true" outlineLevel="0" collapsed="false">
      <c r="A628" s="3"/>
      <c r="B628" s="3"/>
      <c r="C628" s="6"/>
      <c r="D628" s="7"/>
      <c r="E628" s="3"/>
      <c r="F628" s="3"/>
      <c r="G628" s="8"/>
      <c r="H628" s="3"/>
      <c r="I628" s="3"/>
      <c r="J628" s="3"/>
    </row>
    <row r="629" customFormat="false" ht="15.75" hidden="false" customHeight="true" outlineLevel="0" collapsed="false">
      <c r="A629" s="3"/>
      <c r="B629" s="3"/>
      <c r="C629" s="6"/>
      <c r="D629" s="7"/>
      <c r="E629" s="3"/>
      <c r="F629" s="3"/>
      <c r="G629" s="8"/>
      <c r="H629" s="3"/>
      <c r="I629" s="3"/>
      <c r="J629" s="3"/>
    </row>
    <row r="630" customFormat="false" ht="15.75" hidden="false" customHeight="true" outlineLevel="0" collapsed="false">
      <c r="A630" s="3"/>
      <c r="B630" s="3"/>
      <c r="C630" s="6"/>
      <c r="D630" s="7"/>
      <c r="E630" s="3"/>
      <c r="F630" s="3"/>
      <c r="G630" s="8"/>
      <c r="H630" s="3"/>
      <c r="I630" s="3"/>
      <c r="J630" s="3"/>
    </row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1" scale="7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93C47D"/>
    <pageSetUpPr fitToPage="false"/>
  </sheetPr>
  <dimension ref="A1:AC31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1"/>
  <cols>
    <col collapsed="false" customWidth="true" hidden="false" outlineLevel="0" max="1" min="1" style="0" width="6.01"/>
    <col collapsed="false" customWidth="true" hidden="false" outlineLevel="0" max="2" min="2" style="0" width="5.57"/>
    <col collapsed="false" customWidth="true" hidden="false" outlineLevel="0" max="3" min="3" style="0" width="14.29"/>
    <col collapsed="false" customWidth="true" hidden="false" outlineLevel="0" max="4" min="4" style="0" width="22.57"/>
    <col collapsed="false" customWidth="true" hidden="false" outlineLevel="0" max="5" min="5" style="0" width="15.14"/>
    <col collapsed="false" customWidth="true" hidden="false" outlineLevel="0" max="6" min="6" style="0" width="22.14"/>
    <col collapsed="false" customWidth="true" hidden="false" outlineLevel="0" max="7" min="7" style="0" width="11.57"/>
    <col collapsed="false" customWidth="true" hidden="false" outlineLevel="0" max="8" min="8" style="0" width="11.3"/>
    <col collapsed="false" customWidth="true" hidden="false" outlineLevel="0" max="9" min="9" style="0" width="8.43"/>
    <col collapsed="false" customWidth="true" hidden="true" outlineLevel="1" max="26" min="10" style="0" width="3.71"/>
    <col collapsed="false" customWidth="true" hidden="true" outlineLevel="1" max="27" min="27" style="0" width="6.42"/>
    <col collapsed="false" customWidth="true" hidden="true" outlineLevel="1" max="28" min="28" style="0" width="4.43"/>
    <col collapsed="false" customWidth="true" hidden="false" outlineLevel="0" max="1025" min="29" style="0" width="14.43"/>
  </cols>
  <sheetData>
    <row r="1" customFormat="false" ht="59.25" hidden="false" customHeight="true" outlineLevel="0" collapsed="false">
      <c r="A1" s="10" t="s">
        <v>371</v>
      </c>
      <c r="B1" s="10"/>
      <c r="C1" s="10"/>
      <c r="D1" s="10"/>
      <c r="E1" s="10"/>
      <c r="F1" s="10"/>
      <c r="G1" s="10"/>
      <c r="H1" s="10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customFormat="false" ht="24" hidden="false" customHeight="true" outlineLevel="0" collapsed="false">
      <c r="A2" s="3" t="s">
        <v>372</v>
      </c>
      <c r="B2" s="11"/>
      <c r="C2" s="12"/>
      <c r="D2" s="3" t="s">
        <v>373</v>
      </c>
      <c r="E2" s="11"/>
      <c r="F2" s="11"/>
      <c r="G2" s="11"/>
      <c r="H2" s="11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customFormat="false" ht="15" hidden="false" customHeight="false" outlineLevel="0" collapsed="false">
      <c r="A3" s="13" t="s">
        <v>374</v>
      </c>
      <c r="B3" s="11"/>
      <c r="C3" s="11"/>
      <c r="D3" s="13" t="s">
        <v>375</v>
      </c>
      <c r="E3" s="11"/>
      <c r="F3" s="11"/>
      <c r="G3" s="11"/>
      <c r="H3" s="11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  <row r="4" customFormat="false" ht="27" hidden="false" customHeight="true" outlineLevel="0" collapsed="false">
      <c r="A4" s="11"/>
      <c r="B4" s="11"/>
      <c r="C4" s="12"/>
      <c r="D4" s="14" t="s">
        <v>376</v>
      </c>
      <c r="E4" s="11"/>
      <c r="F4" s="11"/>
      <c r="G4" s="11"/>
      <c r="H4" s="11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customFormat="false" ht="10.5" hidden="false" customHeight="true" outlineLevel="0" collapsed="false">
      <c r="A5" s="11"/>
      <c r="B5" s="11"/>
      <c r="C5" s="11"/>
      <c r="D5" s="11"/>
      <c r="E5" s="11"/>
      <c r="F5" s="11"/>
      <c r="G5" s="11"/>
      <c r="H5" s="15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</row>
    <row r="6" customFormat="false" ht="29.25" hidden="false" customHeight="true" outlineLevel="0" collapsed="false">
      <c r="A6" s="16" t="s">
        <v>0</v>
      </c>
      <c r="B6" s="17" t="s">
        <v>1</v>
      </c>
      <c r="C6" s="17" t="s">
        <v>2</v>
      </c>
      <c r="D6" s="17" t="s">
        <v>3</v>
      </c>
      <c r="E6" s="17" t="s">
        <v>4</v>
      </c>
      <c r="F6" s="17" t="s">
        <v>5</v>
      </c>
      <c r="G6" s="17" t="s">
        <v>377</v>
      </c>
      <c r="H6" s="18" t="s">
        <v>378</v>
      </c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customFormat="false" ht="15.75" hidden="false" customHeight="true" outlineLevel="0" collapsed="false">
      <c r="A7" s="16" t="s">
        <v>9</v>
      </c>
      <c r="B7" s="17" t="s">
        <v>10</v>
      </c>
      <c r="C7" s="17" t="s">
        <v>2</v>
      </c>
      <c r="D7" s="17" t="s">
        <v>11</v>
      </c>
      <c r="E7" s="17" t="s">
        <v>12</v>
      </c>
      <c r="F7" s="17" t="s">
        <v>13</v>
      </c>
      <c r="G7" s="17"/>
      <c r="H7" s="1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</row>
    <row r="8" customFormat="false" ht="15.75" hidden="false" customHeight="true" outlineLevel="0" collapsed="false">
      <c r="A8" s="20" t="n">
        <v>1</v>
      </c>
      <c r="B8" s="21" t="n">
        <v>4</v>
      </c>
      <c r="C8" s="22" t="n">
        <v>10007503437</v>
      </c>
      <c r="D8" s="23" t="s">
        <v>267</v>
      </c>
      <c r="E8" s="24" t="s">
        <v>76</v>
      </c>
      <c r="F8" s="24" t="s">
        <v>214</v>
      </c>
      <c r="G8" s="25" t="s">
        <v>379</v>
      </c>
      <c r="H8" s="26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</row>
    <row r="9" customFormat="false" ht="15.75" hidden="false" customHeight="true" outlineLevel="0" collapsed="false">
      <c r="A9" s="20" t="n">
        <v>1</v>
      </c>
      <c r="B9" s="21" t="n">
        <v>5</v>
      </c>
      <c r="C9" s="22" t="n">
        <v>10008988648</v>
      </c>
      <c r="D9" s="23" t="s">
        <v>268</v>
      </c>
      <c r="E9" s="24" t="s">
        <v>269</v>
      </c>
      <c r="F9" s="24" t="s">
        <v>214</v>
      </c>
      <c r="G9" s="25"/>
      <c r="H9" s="26"/>
      <c r="I9" s="9"/>
      <c r="AC9" s="9"/>
    </row>
    <row r="10" customFormat="false" ht="15.75" hidden="false" customHeight="true" outlineLevel="0" collapsed="false">
      <c r="A10" s="20" t="n">
        <v>1</v>
      </c>
      <c r="B10" s="21" t="n">
        <v>5</v>
      </c>
      <c r="C10" s="22" t="n">
        <v>10047170272</v>
      </c>
      <c r="D10" s="23" t="s">
        <v>270</v>
      </c>
      <c r="E10" s="24" t="s">
        <v>65</v>
      </c>
      <c r="F10" s="24" t="s">
        <v>214</v>
      </c>
      <c r="G10" s="25"/>
      <c r="H10" s="26"/>
      <c r="I10" s="9"/>
      <c r="AC10" s="9"/>
    </row>
    <row r="11" customFormat="false" ht="15.75" hidden="false" customHeight="true" outlineLevel="0" collapsed="false">
      <c r="A11" s="20" t="n">
        <v>1</v>
      </c>
      <c r="B11" s="21" t="n">
        <v>6</v>
      </c>
      <c r="C11" s="22" t="n">
        <v>10046331224</v>
      </c>
      <c r="D11" s="23" t="s">
        <v>273</v>
      </c>
      <c r="E11" s="24" t="s">
        <v>28</v>
      </c>
      <c r="F11" s="24" t="s">
        <v>214</v>
      </c>
      <c r="G11" s="25"/>
      <c r="H11" s="26"/>
      <c r="I11" s="9"/>
      <c r="AC11" s="9"/>
    </row>
    <row r="12" customFormat="false" ht="15.75" hidden="false" customHeight="true" outlineLevel="0" collapsed="false">
      <c r="A12" s="20" t="n">
        <v>2</v>
      </c>
      <c r="B12" s="27" t="n">
        <v>15</v>
      </c>
      <c r="C12" s="28" t="n">
        <v>10009502748</v>
      </c>
      <c r="D12" s="29" t="s">
        <v>174</v>
      </c>
      <c r="E12" s="30" t="s">
        <v>27</v>
      </c>
      <c r="F12" s="30" t="s">
        <v>214</v>
      </c>
      <c r="G12" s="31" t="s">
        <v>380</v>
      </c>
      <c r="H12" s="32" t="s">
        <v>381</v>
      </c>
      <c r="I12" s="9"/>
      <c r="AC12" s="9"/>
    </row>
    <row r="13" customFormat="false" ht="15.75" hidden="false" customHeight="true" outlineLevel="0" collapsed="false">
      <c r="A13" s="20" t="n">
        <v>2</v>
      </c>
      <c r="B13" s="27" t="n">
        <v>16</v>
      </c>
      <c r="C13" s="28" t="n">
        <v>10010166691</v>
      </c>
      <c r="D13" s="29" t="s">
        <v>271</v>
      </c>
      <c r="E13" s="30" t="s">
        <v>272</v>
      </c>
      <c r="F13" s="30" t="s">
        <v>214</v>
      </c>
      <c r="G13" s="31"/>
      <c r="H13" s="26"/>
      <c r="I13" s="9"/>
      <c r="AC13" s="9"/>
    </row>
    <row r="14" customFormat="false" ht="15.75" hidden="false" customHeight="true" outlineLevel="0" collapsed="false">
      <c r="A14" s="20" t="n">
        <v>2</v>
      </c>
      <c r="B14" s="27" t="n">
        <v>17</v>
      </c>
      <c r="C14" s="28" t="n">
        <v>10047373366</v>
      </c>
      <c r="D14" s="29" t="s">
        <v>274</v>
      </c>
      <c r="E14" s="30" t="s">
        <v>45</v>
      </c>
      <c r="F14" s="30" t="s">
        <v>214</v>
      </c>
      <c r="G14" s="31"/>
      <c r="H14" s="26"/>
      <c r="I14" s="9"/>
      <c r="AC14" s="9"/>
    </row>
    <row r="15" customFormat="false" ht="15.75" hidden="false" customHeight="true" outlineLevel="0" collapsed="false">
      <c r="A15" s="20" t="n">
        <v>2</v>
      </c>
      <c r="B15" s="27" t="n">
        <v>23</v>
      </c>
      <c r="C15" s="28" t="n">
        <v>10047303244</v>
      </c>
      <c r="D15" s="29" t="s">
        <v>275</v>
      </c>
      <c r="E15" s="30" t="s">
        <v>76</v>
      </c>
      <c r="F15" s="30" t="s">
        <v>276</v>
      </c>
      <c r="G15" s="31"/>
      <c r="H15" s="26"/>
      <c r="I15" s="9"/>
      <c r="AC15" s="9"/>
    </row>
    <row r="16" customFormat="false" ht="15.75" hidden="false" customHeight="true" outlineLevel="0" collapsed="false">
      <c r="A16" s="20" t="n">
        <v>3</v>
      </c>
      <c r="B16" s="21" t="n">
        <v>21</v>
      </c>
      <c r="C16" s="22" t="n">
        <v>10007503336</v>
      </c>
      <c r="D16" s="23" t="s">
        <v>277</v>
      </c>
      <c r="E16" s="24" t="s">
        <v>278</v>
      </c>
      <c r="F16" s="24" t="s">
        <v>279</v>
      </c>
      <c r="G16" s="25" t="s">
        <v>382</v>
      </c>
      <c r="H16" s="26"/>
      <c r="I16" s="9"/>
      <c r="AC16" s="9"/>
    </row>
    <row r="17" customFormat="false" ht="15.75" hidden="false" customHeight="true" outlineLevel="0" collapsed="false">
      <c r="A17" s="20" t="n">
        <v>3</v>
      </c>
      <c r="B17" s="21" t="n">
        <v>22</v>
      </c>
      <c r="C17" s="22" t="n">
        <v>10015327903</v>
      </c>
      <c r="D17" s="23" t="s">
        <v>280</v>
      </c>
      <c r="E17" s="24" t="s">
        <v>165</v>
      </c>
      <c r="F17" s="24" t="s">
        <v>279</v>
      </c>
      <c r="G17" s="25"/>
      <c r="H17" s="26"/>
      <c r="I17" s="9"/>
      <c r="AC17" s="9"/>
    </row>
    <row r="18" customFormat="false" ht="15.75" hidden="false" customHeight="true" outlineLevel="0" collapsed="false">
      <c r="A18" s="20" t="n">
        <v>3</v>
      </c>
      <c r="B18" s="21" t="n">
        <v>24</v>
      </c>
      <c r="C18" s="22" t="n">
        <v>10008993193</v>
      </c>
      <c r="D18" s="23" t="s">
        <v>281</v>
      </c>
      <c r="E18" s="24" t="s">
        <v>282</v>
      </c>
      <c r="F18" s="24" t="s">
        <v>279</v>
      </c>
      <c r="G18" s="25"/>
      <c r="H18" s="26"/>
      <c r="I18" s="9"/>
      <c r="AC18" s="9"/>
    </row>
    <row r="19" customFormat="false" ht="15.75" hidden="false" customHeight="true" outlineLevel="0" collapsed="false">
      <c r="A19" s="20" t="n">
        <v>3</v>
      </c>
      <c r="B19" s="21" t="n">
        <v>25</v>
      </c>
      <c r="C19" s="22" t="n">
        <v>10047330627</v>
      </c>
      <c r="D19" s="23" t="s">
        <v>285</v>
      </c>
      <c r="E19" s="24" t="s">
        <v>173</v>
      </c>
      <c r="F19" s="24" t="s">
        <v>279</v>
      </c>
      <c r="G19" s="25"/>
      <c r="H19" s="26"/>
      <c r="I19" s="9"/>
      <c r="AC19" s="9"/>
    </row>
    <row r="20" customFormat="false" ht="15.75" hidden="false" customHeight="true" outlineLevel="0" collapsed="false">
      <c r="A20" s="20" t="n">
        <v>3</v>
      </c>
      <c r="B20" s="21" t="n">
        <v>26</v>
      </c>
      <c r="C20" s="22" t="n">
        <v>10048200189</v>
      </c>
      <c r="D20" s="23" t="s">
        <v>296</v>
      </c>
      <c r="E20" s="24" t="s">
        <v>96</v>
      </c>
      <c r="F20" s="24" t="s">
        <v>279</v>
      </c>
      <c r="G20" s="25"/>
      <c r="H20" s="26"/>
      <c r="I20" s="9"/>
      <c r="AC20" s="9"/>
    </row>
    <row r="21" customFormat="false" ht="15.75" hidden="false" customHeight="true" outlineLevel="0" collapsed="false">
      <c r="A21" s="20" t="n">
        <v>4</v>
      </c>
      <c r="B21" s="27" t="n">
        <v>27</v>
      </c>
      <c r="C21" s="28" t="n">
        <v>10015528771</v>
      </c>
      <c r="D21" s="29" t="s">
        <v>283</v>
      </c>
      <c r="E21" s="30" t="s">
        <v>249</v>
      </c>
      <c r="F21" s="30" t="s">
        <v>279</v>
      </c>
      <c r="G21" s="31" t="s">
        <v>383</v>
      </c>
      <c r="H21" s="32" t="s">
        <v>384</v>
      </c>
      <c r="I21" s="9"/>
      <c r="AC21" s="9"/>
    </row>
    <row r="22" customFormat="false" ht="15.75" hidden="false" customHeight="true" outlineLevel="0" collapsed="false">
      <c r="A22" s="20" t="n">
        <v>4</v>
      </c>
      <c r="B22" s="27" t="n">
        <v>28</v>
      </c>
      <c r="C22" s="28" t="n">
        <v>10091211508</v>
      </c>
      <c r="D22" s="29" t="s">
        <v>284</v>
      </c>
      <c r="E22" s="30" t="s">
        <v>48</v>
      </c>
      <c r="F22" s="30" t="s">
        <v>279</v>
      </c>
      <c r="G22" s="31"/>
      <c r="H22" s="26"/>
      <c r="I22" s="9"/>
      <c r="AC22" s="9"/>
    </row>
    <row r="23" customFormat="false" ht="15.75" hidden="false" customHeight="true" outlineLevel="0" collapsed="false">
      <c r="A23" s="20" t="n">
        <v>4</v>
      </c>
      <c r="B23" s="27" t="n">
        <v>29</v>
      </c>
      <c r="C23" s="28" t="n">
        <v>10048203930</v>
      </c>
      <c r="D23" s="29" t="s">
        <v>286</v>
      </c>
      <c r="E23" s="30" t="s">
        <v>287</v>
      </c>
      <c r="F23" s="30" t="s">
        <v>279</v>
      </c>
      <c r="G23" s="31"/>
      <c r="H23" s="26"/>
      <c r="I23" s="9"/>
      <c r="AC23" s="9"/>
    </row>
    <row r="24" customFormat="false" ht="15.75" hidden="false" customHeight="true" outlineLevel="0" collapsed="false">
      <c r="A24" s="20" t="n">
        <v>4</v>
      </c>
      <c r="B24" s="27" t="n">
        <v>30</v>
      </c>
      <c r="C24" s="28" t="n">
        <v>10059238890</v>
      </c>
      <c r="D24" s="29" t="s">
        <v>292</v>
      </c>
      <c r="E24" s="30" t="s">
        <v>58</v>
      </c>
      <c r="F24" s="30" t="s">
        <v>279</v>
      </c>
      <c r="G24" s="31"/>
      <c r="H24" s="26"/>
      <c r="I24" s="9"/>
      <c r="AC24" s="9"/>
    </row>
    <row r="25" customFormat="false" ht="15.75" hidden="false" customHeight="true" outlineLevel="0" collapsed="false">
      <c r="A25" s="33" t="n">
        <v>4</v>
      </c>
      <c r="B25" s="27" t="n">
        <v>32</v>
      </c>
      <c r="C25" s="28" t="n">
        <v>10047299103</v>
      </c>
      <c r="D25" s="29" t="s">
        <v>288</v>
      </c>
      <c r="E25" s="30" t="s">
        <v>197</v>
      </c>
      <c r="F25" s="30" t="s">
        <v>279</v>
      </c>
      <c r="G25" s="31"/>
      <c r="H25" s="26"/>
      <c r="I25" s="9"/>
      <c r="AC25" s="9"/>
    </row>
    <row r="26" customFormat="false" ht="15.75" hidden="false" customHeight="true" outlineLevel="0" collapsed="false">
      <c r="A26" s="11"/>
      <c r="B26" s="34" t="s">
        <v>385</v>
      </c>
      <c r="C26" s="35" t="n">
        <v>4</v>
      </c>
      <c r="D26" s="11"/>
      <c r="E26" s="11"/>
      <c r="F26" s="11"/>
      <c r="G26" s="11"/>
      <c r="H26" s="36" t="s">
        <v>386</v>
      </c>
      <c r="I26" s="9"/>
      <c r="AC26" s="9"/>
    </row>
    <row r="27" customFormat="false" ht="11.25" hidden="false" customHeight="true" outlineLevel="0" collapsed="false">
      <c r="A27" s="11"/>
      <c r="B27" s="11"/>
      <c r="C27" s="12"/>
      <c r="D27" s="14"/>
      <c r="E27" s="11"/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</row>
    <row r="28" customFormat="false" ht="11.25" hidden="false" customHeight="true" outlineLevel="0" collapsed="false">
      <c r="A28" s="11"/>
      <c r="B28" s="11"/>
      <c r="C28" s="12"/>
      <c r="D28" s="14"/>
      <c r="E28" s="11"/>
      <c r="F28" s="11"/>
      <c r="G28" s="11"/>
      <c r="H28" s="11"/>
      <c r="I28" s="9"/>
      <c r="J28" s="37" t="n">
        <v>10</v>
      </c>
      <c r="K28" s="37" t="n">
        <v>2</v>
      </c>
      <c r="L28" s="37" t="n">
        <v>21</v>
      </c>
      <c r="M28" s="37" t="n">
        <v>1</v>
      </c>
      <c r="N28" s="37" t="n">
        <v>5</v>
      </c>
      <c r="O28" s="37" t="n">
        <v>8</v>
      </c>
      <c r="P28" s="37" t="n">
        <v>9</v>
      </c>
      <c r="Q28" s="37" t="n">
        <v>7</v>
      </c>
      <c r="R28" s="37" t="n">
        <v>2</v>
      </c>
      <c r="S28" s="37" t="n">
        <v>1</v>
      </c>
      <c r="T28" s="37" t="n">
        <v>2</v>
      </c>
      <c r="U28" s="37" t="n">
        <v>21</v>
      </c>
      <c r="V28" s="37" t="n">
        <v>1</v>
      </c>
      <c r="W28" s="37" t="n">
        <v>7</v>
      </c>
      <c r="X28" s="37" t="n">
        <v>1</v>
      </c>
      <c r="Y28" s="37" t="n">
        <v>2</v>
      </c>
      <c r="Z28" s="37" t="n">
        <v>7</v>
      </c>
      <c r="AA28" s="37"/>
      <c r="AB28" s="9"/>
      <c r="AC28" s="9"/>
    </row>
    <row r="29" customFormat="false" ht="27" hidden="false" customHeight="true" outlineLevel="0" collapsed="false">
      <c r="A29" s="11"/>
      <c r="B29" s="11"/>
      <c r="C29" s="12"/>
      <c r="D29" s="14" t="s">
        <v>387</v>
      </c>
      <c r="E29" s="11"/>
      <c r="F29" s="11"/>
      <c r="G29" s="11"/>
      <c r="H29" s="11"/>
      <c r="I29" s="9"/>
      <c r="J29" s="37" t="n">
        <v>17</v>
      </c>
      <c r="K29" s="37" t="n">
        <v>1</v>
      </c>
      <c r="L29" s="37" t="n">
        <v>25</v>
      </c>
      <c r="M29" s="37" t="n">
        <v>3</v>
      </c>
      <c r="N29" s="37" t="n">
        <v>22</v>
      </c>
      <c r="O29" s="37" t="n">
        <v>1</v>
      </c>
      <c r="P29" s="37" t="n">
        <v>2</v>
      </c>
      <c r="Q29" s="37" t="n">
        <v>8</v>
      </c>
      <c r="R29" s="37" t="n">
        <v>10</v>
      </c>
      <c r="S29" s="37" t="n">
        <v>3</v>
      </c>
      <c r="T29" s="37" t="n">
        <v>11</v>
      </c>
      <c r="U29" s="37" t="n">
        <v>13</v>
      </c>
      <c r="V29" s="37" t="n">
        <v>14</v>
      </c>
      <c r="W29" s="37" t="n">
        <v>8</v>
      </c>
      <c r="X29" s="37" t="n">
        <v>2</v>
      </c>
      <c r="Y29" s="37" t="n">
        <v>1</v>
      </c>
      <c r="Z29" s="37" t="n">
        <v>19</v>
      </c>
      <c r="AA29" s="37"/>
      <c r="AB29" s="9"/>
      <c r="AC29" s="9"/>
    </row>
    <row r="30" customFormat="false" ht="10.5" hidden="false" customHeight="true" outlineLevel="0" collapsed="false">
      <c r="A30" s="11"/>
      <c r="B30" s="11"/>
      <c r="C30" s="11"/>
      <c r="D30" s="11"/>
      <c r="E30" s="11"/>
      <c r="F30" s="11"/>
      <c r="G30" s="11"/>
      <c r="H30" s="15"/>
      <c r="I30" s="9"/>
      <c r="J30" s="37" t="n">
        <v>13</v>
      </c>
      <c r="K30" s="37" t="n">
        <v>6</v>
      </c>
      <c r="L30" s="37" t="n">
        <v>2</v>
      </c>
      <c r="M30" s="37" t="n">
        <v>6</v>
      </c>
      <c r="N30" s="37" t="n">
        <v>11</v>
      </c>
      <c r="O30" s="37" t="n">
        <v>17</v>
      </c>
      <c r="P30" s="37" t="n">
        <v>11</v>
      </c>
      <c r="Q30" s="37" t="n">
        <v>14</v>
      </c>
      <c r="R30" s="37" t="n">
        <v>11</v>
      </c>
      <c r="S30" s="37" t="n">
        <v>12</v>
      </c>
      <c r="T30" s="37" t="n">
        <v>7</v>
      </c>
      <c r="U30" s="37" t="n">
        <v>1</v>
      </c>
      <c r="V30" s="37" t="n">
        <v>10</v>
      </c>
      <c r="W30" s="37" t="n">
        <v>22</v>
      </c>
      <c r="X30" s="37" t="n">
        <v>8</v>
      </c>
      <c r="Y30" s="37" t="n">
        <v>11</v>
      </c>
      <c r="Z30" s="37" t="n">
        <v>22</v>
      </c>
      <c r="AA30" s="37"/>
      <c r="AB30" s="9"/>
      <c r="AC30" s="9"/>
    </row>
    <row r="31" customFormat="false" ht="29.25" hidden="false" customHeight="true" outlineLevel="0" collapsed="false">
      <c r="A31" s="16" t="s">
        <v>0</v>
      </c>
      <c r="B31" s="17" t="s">
        <v>1</v>
      </c>
      <c r="C31" s="17" t="s">
        <v>2</v>
      </c>
      <c r="D31" s="17" t="s">
        <v>3</v>
      </c>
      <c r="E31" s="17" t="s">
        <v>4</v>
      </c>
      <c r="F31" s="17" t="s">
        <v>5</v>
      </c>
      <c r="G31" s="17" t="s">
        <v>388</v>
      </c>
      <c r="H31" s="18" t="s">
        <v>389</v>
      </c>
      <c r="I31" s="9"/>
      <c r="J31" s="37" t="n">
        <v>9</v>
      </c>
      <c r="K31" s="37" t="n">
        <v>11</v>
      </c>
      <c r="L31" s="37" t="n">
        <v>11</v>
      </c>
      <c r="M31" s="37" t="n">
        <v>9</v>
      </c>
      <c r="N31" s="37" t="n">
        <v>1</v>
      </c>
      <c r="O31" s="37" t="n">
        <v>10</v>
      </c>
      <c r="P31" s="37" t="n">
        <v>5</v>
      </c>
      <c r="Q31" s="37" t="n">
        <v>2</v>
      </c>
      <c r="R31" s="37" t="n">
        <v>12</v>
      </c>
      <c r="S31" s="37" t="n">
        <v>10</v>
      </c>
      <c r="T31" s="37" t="n">
        <v>14</v>
      </c>
      <c r="U31" s="37" t="n">
        <v>9</v>
      </c>
      <c r="V31" s="37" t="n">
        <v>9</v>
      </c>
      <c r="W31" s="37" t="n">
        <v>5</v>
      </c>
      <c r="X31" s="37" t="n">
        <v>19</v>
      </c>
      <c r="Y31" s="37" t="n">
        <v>6</v>
      </c>
      <c r="Z31" s="37" t="n">
        <v>11</v>
      </c>
      <c r="AA31" s="37"/>
      <c r="AB31" s="9"/>
      <c r="AC31" s="9"/>
    </row>
    <row r="32" customFormat="false" ht="15.75" hidden="false" customHeight="true" outlineLevel="0" collapsed="false">
      <c r="A32" s="16" t="s">
        <v>9</v>
      </c>
      <c r="B32" s="17" t="s">
        <v>10</v>
      </c>
      <c r="C32" s="17" t="s">
        <v>2</v>
      </c>
      <c r="D32" s="17" t="s">
        <v>11</v>
      </c>
      <c r="E32" s="17" t="s">
        <v>12</v>
      </c>
      <c r="F32" s="17" t="s">
        <v>13</v>
      </c>
      <c r="G32" s="17" t="s">
        <v>390</v>
      </c>
      <c r="H32" s="19"/>
      <c r="I32" s="9"/>
      <c r="J32" s="9" t="s">
        <v>391</v>
      </c>
      <c r="K32" s="9" t="s">
        <v>392</v>
      </c>
      <c r="L32" s="9" t="s">
        <v>393</v>
      </c>
      <c r="M32" s="9" t="s">
        <v>394</v>
      </c>
      <c r="N32" s="9" t="s">
        <v>395</v>
      </c>
      <c r="O32" s="9" t="s">
        <v>396</v>
      </c>
      <c r="P32" s="9" t="s">
        <v>397</v>
      </c>
      <c r="Q32" s="9" t="s">
        <v>398</v>
      </c>
      <c r="R32" s="9" t="s">
        <v>399</v>
      </c>
      <c r="S32" s="9" t="s">
        <v>400</v>
      </c>
      <c r="T32" s="9" t="s">
        <v>401</v>
      </c>
      <c r="U32" s="9" t="s">
        <v>402</v>
      </c>
      <c r="V32" s="9" t="s">
        <v>403</v>
      </c>
      <c r="W32" s="9" t="s">
        <v>404</v>
      </c>
      <c r="X32" s="9" t="s">
        <v>405</v>
      </c>
      <c r="Y32" s="9" t="s">
        <v>406</v>
      </c>
      <c r="Z32" s="9" t="s">
        <v>407</v>
      </c>
      <c r="AA32" s="9" t="s">
        <v>408</v>
      </c>
      <c r="AB32" s="9"/>
      <c r="AC32" s="9"/>
    </row>
    <row r="33" customFormat="false" ht="15.75" hidden="false" customHeight="true" outlineLevel="0" collapsed="false">
      <c r="A33" s="20" t="n">
        <v>1</v>
      </c>
      <c r="B33" s="21" t="n">
        <v>2</v>
      </c>
      <c r="C33" s="22" t="n">
        <v>10008988648</v>
      </c>
      <c r="D33" s="23" t="s">
        <v>268</v>
      </c>
      <c r="E33" s="24" t="s">
        <v>269</v>
      </c>
      <c r="F33" s="24" t="s">
        <v>214</v>
      </c>
      <c r="G33" s="38"/>
      <c r="H33" s="26" t="n">
        <f aca="false">SUM(J33:AA33)</f>
        <v>129</v>
      </c>
      <c r="I33" s="9"/>
      <c r="J33" s="9"/>
      <c r="K33" s="9" t="n">
        <v>5</v>
      </c>
      <c r="L33" s="9" t="n">
        <v>2</v>
      </c>
      <c r="M33" s="9"/>
      <c r="N33" s="9"/>
      <c r="O33" s="9"/>
      <c r="P33" s="9" t="n">
        <v>3</v>
      </c>
      <c r="Q33" s="9" t="n">
        <v>1</v>
      </c>
      <c r="R33" s="9" t="n">
        <v>5</v>
      </c>
      <c r="S33" s="9"/>
      <c r="T33" s="9" t="n">
        <v>5</v>
      </c>
      <c r="U33" s="9"/>
      <c r="V33" s="9"/>
      <c r="W33" s="9"/>
      <c r="X33" s="9" t="n">
        <v>3</v>
      </c>
      <c r="Y33" s="9" t="n">
        <v>5</v>
      </c>
      <c r="Z33" s="9"/>
      <c r="AA33" s="9" t="n">
        <v>100</v>
      </c>
      <c r="AB33" s="9"/>
      <c r="AC33" s="9"/>
    </row>
    <row r="34" customFormat="false" ht="15.75" hidden="false" customHeight="true" outlineLevel="0" collapsed="false">
      <c r="A34" s="20" t="n">
        <v>2</v>
      </c>
      <c r="B34" s="21" t="n">
        <v>11</v>
      </c>
      <c r="C34" s="22" t="n">
        <v>10008993193</v>
      </c>
      <c r="D34" s="23" t="s">
        <v>281</v>
      </c>
      <c r="E34" s="24" t="s">
        <v>282</v>
      </c>
      <c r="F34" s="24" t="s">
        <v>279</v>
      </c>
      <c r="G34" s="38"/>
      <c r="H34" s="26" t="n">
        <f aca="false">SUM(J34:AA34)</f>
        <v>115</v>
      </c>
      <c r="I34" s="9"/>
      <c r="J34" s="9"/>
      <c r="K34" s="9" t="n">
        <v>1</v>
      </c>
      <c r="L34" s="9" t="n">
        <v>1</v>
      </c>
      <c r="M34" s="9"/>
      <c r="N34" s="9" t="n">
        <v>2</v>
      </c>
      <c r="O34" s="9"/>
      <c r="P34" s="9" t="n">
        <v>2</v>
      </c>
      <c r="Q34" s="9"/>
      <c r="R34" s="9" t="n">
        <v>2</v>
      </c>
      <c r="S34" s="9"/>
      <c r="T34" s="9" t="n">
        <v>3</v>
      </c>
      <c r="U34" s="9"/>
      <c r="V34" s="9"/>
      <c r="W34" s="9"/>
      <c r="X34" s="9"/>
      <c r="Y34" s="9" t="n">
        <v>2</v>
      </c>
      <c r="Z34" s="9" t="n">
        <v>2</v>
      </c>
      <c r="AA34" s="9" t="n">
        <v>100</v>
      </c>
      <c r="AB34" s="9"/>
      <c r="AC34" s="9"/>
    </row>
    <row r="35" customFormat="false" ht="15.75" hidden="false" customHeight="true" outlineLevel="0" collapsed="false">
      <c r="A35" s="20" t="n">
        <v>3</v>
      </c>
      <c r="B35" s="21" t="n">
        <v>7</v>
      </c>
      <c r="C35" s="22" t="n">
        <v>10047373366</v>
      </c>
      <c r="D35" s="23" t="s">
        <v>274</v>
      </c>
      <c r="E35" s="24" t="s">
        <v>45</v>
      </c>
      <c r="F35" s="24" t="s">
        <v>214</v>
      </c>
      <c r="G35" s="38"/>
      <c r="H35" s="26" t="n">
        <f aca="false">SUM(J35:AA35)</f>
        <v>82</v>
      </c>
      <c r="I35" s="9"/>
      <c r="J35" s="9"/>
      <c r="K35" s="9"/>
      <c r="L35" s="9"/>
      <c r="M35" s="9"/>
      <c r="N35" s="9"/>
      <c r="O35" s="9"/>
      <c r="P35" s="9"/>
      <c r="Q35" s="9" t="n">
        <v>5</v>
      </c>
      <c r="R35" s="9"/>
      <c r="S35" s="9"/>
      <c r="T35" s="9" t="n">
        <v>2</v>
      </c>
      <c r="U35" s="9"/>
      <c r="V35" s="9"/>
      <c r="W35" s="9" t="n">
        <v>5</v>
      </c>
      <c r="X35" s="9"/>
      <c r="Y35" s="9"/>
      <c r="Z35" s="9" t="n">
        <v>10</v>
      </c>
      <c r="AA35" s="9" t="n">
        <v>60</v>
      </c>
      <c r="AB35" s="9"/>
      <c r="AC35" s="9"/>
    </row>
    <row r="36" customFormat="false" ht="15.75" hidden="false" customHeight="true" outlineLevel="0" collapsed="false">
      <c r="A36" s="20" t="n">
        <v>4</v>
      </c>
      <c r="B36" s="21" t="n">
        <v>10</v>
      </c>
      <c r="C36" s="22" t="n">
        <v>10015327903</v>
      </c>
      <c r="D36" s="23" t="s">
        <v>280</v>
      </c>
      <c r="E36" s="24" t="s">
        <v>165</v>
      </c>
      <c r="F36" s="24" t="s">
        <v>279</v>
      </c>
      <c r="G36" s="38"/>
      <c r="H36" s="26" t="n">
        <f aca="false">SUM(J36:AA36)</f>
        <v>72</v>
      </c>
      <c r="I36" s="9"/>
      <c r="J36" s="9" t="n">
        <v>5</v>
      </c>
      <c r="K36" s="9"/>
      <c r="L36" s="9"/>
      <c r="M36" s="9"/>
      <c r="N36" s="9"/>
      <c r="O36" s="9" t="n">
        <v>1</v>
      </c>
      <c r="P36" s="9"/>
      <c r="Q36" s="9"/>
      <c r="R36" s="9" t="n">
        <v>3</v>
      </c>
      <c r="S36" s="9" t="n">
        <v>1</v>
      </c>
      <c r="T36" s="9"/>
      <c r="U36" s="9"/>
      <c r="V36" s="9" t="n">
        <v>2</v>
      </c>
      <c r="W36" s="9"/>
      <c r="X36" s="9"/>
      <c r="Y36" s="9"/>
      <c r="Z36" s="9"/>
      <c r="AA36" s="9" t="n">
        <v>60</v>
      </c>
      <c r="AB36" s="9"/>
      <c r="AC36" s="9"/>
    </row>
    <row r="37" customFormat="false" ht="15.75" hidden="false" customHeight="true" outlineLevel="0" collapsed="false">
      <c r="A37" s="20" t="n">
        <v>5</v>
      </c>
      <c r="B37" s="21" t="n">
        <v>1</v>
      </c>
      <c r="C37" s="22" t="n">
        <v>10007503437</v>
      </c>
      <c r="D37" s="23" t="s">
        <v>267</v>
      </c>
      <c r="E37" s="24" t="s">
        <v>76</v>
      </c>
      <c r="F37" s="24" t="s">
        <v>214</v>
      </c>
      <c r="G37" s="38"/>
      <c r="H37" s="26" t="n">
        <f aca="false">SUM(J37:AA37)</f>
        <v>52</v>
      </c>
      <c r="I37" s="9"/>
      <c r="J37" s="9"/>
      <c r="K37" s="9" t="n">
        <v>3</v>
      </c>
      <c r="L37" s="9"/>
      <c r="M37" s="9" t="n">
        <v>5</v>
      </c>
      <c r="N37" s="9" t="n">
        <v>1</v>
      </c>
      <c r="O37" s="9" t="n">
        <v>3</v>
      </c>
      <c r="P37" s="9"/>
      <c r="Q37" s="9"/>
      <c r="R37" s="9"/>
      <c r="S37" s="9" t="n">
        <v>5</v>
      </c>
      <c r="T37" s="9"/>
      <c r="U37" s="9" t="n">
        <v>2</v>
      </c>
      <c r="V37" s="9" t="n">
        <v>5</v>
      </c>
      <c r="W37" s="9"/>
      <c r="X37" s="9" t="n">
        <v>5</v>
      </c>
      <c r="Y37" s="9" t="n">
        <v>3</v>
      </c>
      <c r="Z37" s="9"/>
      <c r="AA37" s="9" t="n">
        <v>20</v>
      </c>
      <c r="AB37" s="9"/>
      <c r="AC37" s="9"/>
    </row>
    <row r="38" customFormat="false" ht="15.75" hidden="false" customHeight="true" outlineLevel="0" collapsed="false">
      <c r="A38" s="20" t="n">
        <v>6</v>
      </c>
      <c r="B38" s="21" t="n">
        <v>22</v>
      </c>
      <c r="C38" s="22" t="n">
        <v>10048200189</v>
      </c>
      <c r="D38" s="23" t="s">
        <v>296</v>
      </c>
      <c r="E38" s="24" t="s">
        <v>96</v>
      </c>
      <c r="F38" s="24" t="s">
        <v>297</v>
      </c>
      <c r="G38" s="38"/>
      <c r="H38" s="26" t="n">
        <f aca="false">SUM(J38:AA38)</f>
        <v>49</v>
      </c>
      <c r="I38" s="9"/>
      <c r="J38" s="9"/>
      <c r="K38" s="9"/>
      <c r="L38" s="9"/>
      <c r="M38" s="9"/>
      <c r="N38" s="9" t="n">
        <v>3</v>
      </c>
      <c r="O38" s="9"/>
      <c r="P38" s="9"/>
      <c r="Q38" s="9"/>
      <c r="R38" s="9"/>
      <c r="S38" s="9"/>
      <c r="T38" s="9"/>
      <c r="U38" s="9"/>
      <c r="V38" s="9"/>
      <c r="W38" s="9" t="n">
        <v>2</v>
      </c>
      <c r="X38" s="9"/>
      <c r="Y38" s="9"/>
      <c r="Z38" s="9" t="n">
        <v>4</v>
      </c>
      <c r="AA38" s="9" t="n">
        <v>40</v>
      </c>
      <c r="AB38" s="9"/>
      <c r="AC38" s="9"/>
    </row>
    <row r="39" customFormat="false" ht="15.75" hidden="false" customHeight="true" outlineLevel="0" collapsed="false">
      <c r="A39" s="20" t="n">
        <v>7</v>
      </c>
      <c r="B39" s="21" t="n">
        <v>21</v>
      </c>
      <c r="C39" s="22" t="n">
        <v>10007503134</v>
      </c>
      <c r="D39" s="23" t="s">
        <v>293</v>
      </c>
      <c r="E39" s="24" t="s">
        <v>294</v>
      </c>
      <c r="F39" s="24" t="s">
        <v>295</v>
      </c>
      <c r="G39" s="38"/>
      <c r="H39" s="26" t="n">
        <f aca="false">SUM(J39:AA39)</f>
        <v>30</v>
      </c>
      <c r="I39" s="9"/>
      <c r="J39" s="9"/>
      <c r="K39" s="9"/>
      <c r="L39" s="9" t="n">
        <v>5</v>
      </c>
      <c r="M39" s="9"/>
      <c r="N39" s="9"/>
      <c r="O39" s="9"/>
      <c r="P39" s="9"/>
      <c r="Q39" s="9"/>
      <c r="R39" s="9"/>
      <c r="S39" s="9"/>
      <c r="T39" s="9"/>
      <c r="U39" s="9" t="n">
        <v>5</v>
      </c>
      <c r="V39" s="9"/>
      <c r="W39" s="9"/>
      <c r="X39" s="9"/>
      <c r="Y39" s="9"/>
      <c r="Z39" s="9"/>
      <c r="AA39" s="9" t="n">
        <v>20</v>
      </c>
      <c r="AB39" s="9"/>
      <c r="AC39" s="9"/>
    </row>
    <row r="40" customFormat="false" ht="15.75" hidden="false" customHeight="true" outlineLevel="0" collapsed="false">
      <c r="A40" s="20" t="n">
        <v>8</v>
      </c>
      <c r="B40" s="21" t="n">
        <v>9</v>
      </c>
      <c r="C40" s="22" t="n">
        <v>10007503336</v>
      </c>
      <c r="D40" s="23" t="s">
        <v>277</v>
      </c>
      <c r="E40" s="24" t="s">
        <v>278</v>
      </c>
      <c r="F40" s="24" t="s">
        <v>279</v>
      </c>
      <c r="G40" s="38"/>
      <c r="H40" s="26" t="n">
        <f aca="false">SUM(J40:AA40)</f>
        <v>29</v>
      </c>
      <c r="I40" s="9"/>
      <c r="J40" s="9" t="n">
        <v>1</v>
      </c>
      <c r="K40" s="9"/>
      <c r="L40" s="9"/>
      <c r="M40" s="9" t="n">
        <v>1</v>
      </c>
      <c r="N40" s="9"/>
      <c r="O40" s="9"/>
      <c r="P40" s="9" t="n">
        <v>5</v>
      </c>
      <c r="Q40" s="9"/>
      <c r="R40" s="9"/>
      <c r="S40" s="9"/>
      <c r="T40" s="9"/>
      <c r="U40" s="9" t="n">
        <v>1</v>
      </c>
      <c r="V40" s="9" t="n">
        <v>1</v>
      </c>
      <c r="W40" s="9"/>
      <c r="X40" s="9"/>
      <c r="Y40" s="9"/>
      <c r="Z40" s="9"/>
      <c r="AA40" s="9" t="n">
        <v>20</v>
      </c>
      <c r="AB40" s="9"/>
      <c r="AC40" s="9"/>
    </row>
    <row r="41" customFormat="false" ht="15.75" hidden="false" customHeight="true" outlineLevel="0" collapsed="false">
      <c r="A41" s="20" t="n">
        <v>9</v>
      </c>
      <c r="B41" s="21" t="n">
        <v>19</v>
      </c>
      <c r="C41" s="22" t="n">
        <v>10009386550</v>
      </c>
      <c r="D41" s="23" t="s">
        <v>290</v>
      </c>
      <c r="E41" s="24" t="s">
        <v>65</v>
      </c>
      <c r="F41" s="24" t="s">
        <v>291</v>
      </c>
      <c r="G41" s="38"/>
      <c r="H41" s="26" t="n">
        <f aca="false">SUM(J41:AA41)</f>
        <v>27</v>
      </c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 t="n">
        <v>1</v>
      </c>
      <c r="Y41" s="9"/>
      <c r="Z41" s="9" t="n">
        <v>6</v>
      </c>
      <c r="AA41" s="9" t="n">
        <v>20</v>
      </c>
      <c r="AB41" s="9"/>
      <c r="AC41" s="9"/>
    </row>
    <row r="42" customFormat="false" ht="15.75" hidden="false" customHeight="true" outlineLevel="0" collapsed="false">
      <c r="A42" s="20" t="n">
        <v>10</v>
      </c>
      <c r="B42" s="21" t="n">
        <v>3</v>
      </c>
      <c r="C42" s="22" t="n">
        <v>10009502748</v>
      </c>
      <c r="D42" s="23" t="s">
        <v>174</v>
      </c>
      <c r="E42" s="24" t="s">
        <v>27</v>
      </c>
      <c r="F42" s="24" t="s">
        <v>214</v>
      </c>
      <c r="G42" s="38"/>
      <c r="H42" s="26" t="n">
        <f aca="false">SUM(J42:AA42)</f>
        <v>26</v>
      </c>
      <c r="I42" s="9"/>
      <c r="J42" s="9"/>
      <c r="K42" s="9"/>
      <c r="L42" s="9"/>
      <c r="M42" s="9" t="n">
        <v>3</v>
      </c>
      <c r="N42" s="9"/>
      <c r="O42" s="9"/>
      <c r="P42" s="9"/>
      <c r="Q42" s="9"/>
      <c r="R42" s="9"/>
      <c r="S42" s="9" t="n">
        <v>3</v>
      </c>
      <c r="T42" s="9"/>
      <c r="U42" s="9"/>
      <c r="V42" s="9"/>
      <c r="W42" s="9"/>
      <c r="X42" s="9"/>
      <c r="Y42" s="9"/>
      <c r="Z42" s="9"/>
      <c r="AA42" s="9" t="n">
        <v>20</v>
      </c>
      <c r="AB42" s="9"/>
      <c r="AC42" s="9"/>
    </row>
    <row r="43" customFormat="false" ht="15.75" hidden="false" customHeight="true" outlineLevel="0" collapsed="false">
      <c r="A43" s="20" t="n">
        <v>11</v>
      </c>
      <c r="B43" s="21" t="n">
        <v>6</v>
      </c>
      <c r="C43" s="22" t="n">
        <v>10046331224</v>
      </c>
      <c r="D43" s="23" t="s">
        <v>273</v>
      </c>
      <c r="E43" s="24" t="s">
        <v>28</v>
      </c>
      <c r="F43" s="24" t="s">
        <v>214</v>
      </c>
      <c r="G43" s="38"/>
      <c r="H43" s="26" t="n">
        <f aca="false">SUM(J43:AA43)</f>
        <v>25</v>
      </c>
      <c r="I43" s="9"/>
      <c r="J43" s="9"/>
      <c r="K43" s="9" t="n">
        <v>2</v>
      </c>
      <c r="L43" s="9"/>
      <c r="M43" s="9" t="n">
        <v>2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 t="n">
        <v>1</v>
      </c>
      <c r="Z43" s="9"/>
      <c r="AA43" s="9" t="n">
        <v>20</v>
      </c>
      <c r="AB43" s="9"/>
      <c r="AC43" s="9"/>
    </row>
    <row r="44" customFormat="false" ht="15.75" hidden="false" customHeight="true" outlineLevel="0" collapsed="false">
      <c r="A44" s="20" t="n">
        <v>12</v>
      </c>
      <c r="B44" s="21" t="n">
        <v>8</v>
      </c>
      <c r="C44" s="22" t="n">
        <v>10047303244</v>
      </c>
      <c r="D44" s="23" t="s">
        <v>275</v>
      </c>
      <c r="E44" s="24" t="s">
        <v>76</v>
      </c>
      <c r="F44" s="24" t="s">
        <v>35</v>
      </c>
      <c r="G44" s="38"/>
      <c r="H44" s="26" t="n">
        <f aca="false">SUM(J44:AA44)</f>
        <v>13</v>
      </c>
      <c r="I44" s="9"/>
      <c r="J44" s="9"/>
      <c r="K44" s="9"/>
      <c r="L44" s="9"/>
      <c r="M44" s="9"/>
      <c r="N44" s="9"/>
      <c r="O44" s="9" t="n">
        <v>5</v>
      </c>
      <c r="P44" s="9"/>
      <c r="Q44" s="9" t="n">
        <v>3</v>
      </c>
      <c r="R44" s="9"/>
      <c r="S44" s="9"/>
      <c r="T44" s="9"/>
      <c r="U44" s="9"/>
      <c r="V44" s="9"/>
      <c r="W44" s="9" t="n">
        <v>3</v>
      </c>
      <c r="X44" s="9" t="n">
        <v>2</v>
      </c>
      <c r="Y44" s="9"/>
      <c r="Z44" s="9"/>
      <c r="AA44" s="9"/>
      <c r="AB44" s="9"/>
      <c r="AC44" s="9"/>
    </row>
    <row r="45" customFormat="false" ht="15.75" hidden="false" customHeight="true" outlineLevel="0" collapsed="false">
      <c r="A45" s="20" t="n">
        <v>13</v>
      </c>
      <c r="B45" s="21" t="n">
        <v>13</v>
      </c>
      <c r="C45" s="22" t="n">
        <v>10091211508</v>
      </c>
      <c r="D45" s="23" t="s">
        <v>284</v>
      </c>
      <c r="E45" s="24" t="s">
        <v>48</v>
      </c>
      <c r="F45" s="24" t="s">
        <v>279</v>
      </c>
      <c r="G45" s="38"/>
      <c r="H45" s="26" t="n">
        <f aca="false">SUM(J45:AA45)</f>
        <v>5</v>
      </c>
      <c r="I45" s="9"/>
      <c r="J45" s="9" t="n">
        <v>2</v>
      </c>
      <c r="K45" s="9"/>
      <c r="L45" s="9"/>
      <c r="M45" s="9"/>
      <c r="N45" s="9"/>
      <c r="O45" s="9"/>
      <c r="P45" s="9"/>
      <c r="Q45" s="9"/>
      <c r="R45" s="9"/>
      <c r="S45" s="9"/>
      <c r="T45" s="9"/>
      <c r="U45" s="9" t="n">
        <v>3</v>
      </c>
      <c r="V45" s="9"/>
      <c r="W45" s="9"/>
      <c r="X45" s="9"/>
      <c r="Y45" s="9"/>
      <c r="Z45" s="9"/>
      <c r="AA45" s="9"/>
      <c r="AB45" s="9"/>
      <c r="AC45" s="9"/>
    </row>
    <row r="46" customFormat="false" ht="15.75" hidden="false" customHeight="true" outlineLevel="0" collapsed="false">
      <c r="A46" s="20" t="n">
        <v>14</v>
      </c>
      <c r="B46" s="21" t="n">
        <v>25</v>
      </c>
      <c r="C46" s="22" t="n">
        <v>10059238890</v>
      </c>
      <c r="D46" s="23" t="s">
        <v>292</v>
      </c>
      <c r="E46" s="24" t="s">
        <v>58</v>
      </c>
      <c r="F46" s="24" t="s">
        <v>279</v>
      </c>
      <c r="G46" s="38"/>
      <c r="H46" s="26" t="n">
        <f aca="false">SUM(J46:AA46)</f>
        <v>-17</v>
      </c>
      <c r="I46" s="9"/>
      <c r="J46" s="9"/>
      <c r="K46" s="9"/>
      <c r="L46" s="9" t="n">
        <v>3</v>
      </c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 t="n">
        <v>-20</v>
      </c>
      <c r="AB46" s="9"/>
      <c r="AC46" s="9"/>
    </row>
    <row r="47" customFormat="false" ht="15.75" hidden="false" customHeight="true" outlineLevel="0" collapsed="false">
      <c r="A47" s="20" t="n">
        <v>15</v>
      </c>
      <c r="B47" s="21" t="n">
        <v>15</v>
      </c>
      <c r="C47" s="22" t="n">
        <v>10048203930</v>
      </c>
      <c r="D47" s="23" t="s">
        <v>286</v>
      </c>
      <c r="E47" s="24" t="s">
        <v>287</v>
      </c>
      <c r="F47" s="24" t="s">
        <v>279</v>
      </c>
      <c r="G47" s="38"/>
      <c r="H47" s="26" t="n">
        <f aca="false">SUM(J47:AA47)</f>
        <v>-20</v>
      </c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 t="n">
        <v>-20</v>
      </c>
      <c r="AB47" s="9"/>
      <c r="AC47" s="9"/>
    </row>
    <row r="48" customFormat="false" ht="15.75" hidden="false" customHeight="true" outlineLevel="0" collapsed="false">
      <c r="A48" s="20"/>
      <c r="B48" s="21" t="n">
        <v>5</v>
      </c>
      <c r="C48" s="22" t="n">
        <v>10010166691</v>
      </c>
      <c r="D48" s="23" t="s">
        <v>271</v>
      </c>
      <c r="E48" s="24" t="s">
        <v>272</v>
      </c>
      <c r="F48" s="24" t="s">
        <v>214</v>
      </c>
      <c r="G48" s="38"/>
      <c r="H48" s="26" t="s">
        <v>409</v>
      </c>
      <c r="I48" s="9"/>
      <c r="J48" s="9"/>
      <c r="K48" s="9"/>
      <c r="L48" s="9"/>
      <c r="M48" s="9"/>
      <c r="N48" s="9" t="n">
        <v>5</v>
      </c>
      <c r="O48" s="9"/>
      <c r="P48" s="9" t="n">
        <v>1</v>
      </c>
      <c r="Q48" s="9"/>
      <c r="R48" s="9"/>
      <c r="S48" s="9"/>
      <c r="T48" s="9"/>
      <c r="U48" s="9"/>
      <c r="V48" s="9"/>
      <c r="W48" s="9" t="n">
        <v>1</v>
      </c>
      <c r="X48" s="9"/>
      <c r="Y48" s="9"/>
      <c r="Z48" s="9" t="n">
        <v>-300</v>
      </c>
      <c r="AA48" s="9" t="n">
        <v>-40</v>
      </c>
      <c r="AB48" s="9"/>
      <c r="AC48" s="9"/>
    </row>
    <row r="49" customFormat="false" ht="15.75" hidden="false" customHeight="true" outlineLevel="0" collapsed="false">
      <c r="A49" s="20"/>
      <c r="B49" s="21" t="n">
        <v>12</v>
      </c>
      <c r="C49" s="22" t="n">
        <v>10015528771</v>
      </c>
      <c r="D49" s="23" t="s">
        <v>283</v>
      </c>
      <c r="E49" s="24" t="s">
        <v>249</v>
      </c>
      <c r="F49" s="24" t="s">
        <v>279</v>
      </c>
      <c r="G49" s="38"/>
      <c r="H49" s="26" t="s">
        <v>409</v>
      </c>
      <c r="I49" s="9"/>
      <c r="J49" s="9"/>
      <c r="K49" s="9"/>
      <c r="L49" s="9"/>
      <c r="M49" s="9"/>
      <c r="N49" s="9"/>
      <c r="O49" s="9"/>
      <c r="P49" s="9"/>
      <c r="Q49" s="9"/>
      <c r="R49" s="9" t="n">
        <v>1</v>
      </c>
      <c r="S49" s="9" t="n">
        <v>2</v>
      </c>
      <c r="T49" s="9"/>
      <c r="U49" s="9"/>
      <c r="V49" s="9"/>
      <c r="W49" s="9"/>
      <c r="X49" s="9"/>
      <c r="Y49" s="9"/>
      <c r="Z49" s="9" t="n">
        <v>-300</v>
      </c>
      <c r="AA49" s="9" t="n">
        <v>-40</v>
      </c>
      <c r="AB49" s="9"/>
      <c r="AC49" s="9"/>
    </row>
    <row r="50" customFormat="false" ht="15.75" hidden="false" customHeight="true" outlineLevel="0" collapsed="false">
      <c r="A50" s="20"/>
      <c r="B50" s="21" t="n">
        <v>14</v>
      </c>
      <c r="C50" s="22" t="n">
        <v>10047330627</v>
      </c>
      <c r="D50" s="23" t="s">
        <v>285</v>
      </c>
      <c r="E50" s="24" t="s">
        <v>173</v>
      </c>
      <c r="F50" s="24" t="s">
        <v>279</v>
      </c>
      <c r="G50" s="38"/>
      <c r="H50" s="26" t="s">
        <v>409</v>
      </c>
      <c r="I50" s="9"/>
      <c r="J50" s="9"/>
      <c r="K50" s="9"/>
      <c r="L50" s="9"/>
      <c r="M50" s="9"/>
      <c r="N50" s="9"/>
      <c r="O50" s="9"/>
      <c r="P50" s="9"/>
      <c r="Q50" s="9" t="n">
        <v>2</v>
      </c>
      <c r="R50" s="9"/>
      <c r="S50" s="9"/>
      <c r="T50" s="9" t="n">
        <v>1</v>
      </c>
      <c r="U50" s="9"/>
      <c r="V50" s="9" t="n">
        <v>3</v>
      </c>
      <c r="W50" s="9"/>
      <c r="X50" s="9"/>
      <c r="Y50" s="9"/>
      <c r="Z50" s="9" t="n">
        <v>-300</v>
      </c>
      <c r="AA50" s="9" t="n">
        <v>-40</v>
      </c>
      <c r="AB50" s="9"/>
      <c r="AC50" s="9"/>
    </row>
    <row r="51" customFormat="false" ht="15.75" hidden="false" customHeight="true" outlineLevel="0" collapsed="false">
      <c r="A51" s="20"/>
      <c r="B51" s="21" t="n">
        <v>16</v>
      </c>
      <c r="C51" s="22" t="n">
        <v>10047299103</v>
      </c>
      <c r="D51" s="23" t="s">
        <v>288</v>
      </c>
      <c r="E51" s="24" t="s">
        <v>197</v>
      </c>
      <c r="F51" s="24" t="s">
        <v>279</v>
      </c>
      <c r="G51" s="38"/>
      <c r="H51" s="26" t="s">
        <v>409</v>
      </c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 t="n">
        <v>-300</v>
      </c>
      <c r="AA51" s="9" t="n">
        <v>-40</v>
      </c>
      <c r="AB51" s="9"/>
      <c r="AC51" s="9"/>
    </row>
    <row r="52" customFormat="false" ht="15.75" hidden="false" customHeight="true" outlineLevel="0" collapsed="false">
      <c r="A52" s="20"/>
      <c r="B52" s="21" t="n">
        <v>17</v>
      </c>
      <c r="C52" s="22" t="n">
        <v>10047309409</v>
      </c>
      <c r="D52" s="23" t="s">
        <v>289</v>
      </c>
      <c r="E52" s="24" t="s">
        <v>18</v>
      </c>
      <c r="F52" s="24" t="s">
        <v>35</v>
      </c>
      <c r="G52" s="38"/>
      <c r="H52" s="26" t="s">
        <v>409</v>
      </c>
      <c r="I52" s="9"/>
      <c r="J52" s="9" t="n">
        <v>3</v>
      </c>
      <c r="K52" s="9"/>
      <c r="L52" s="9"/>
      <c r="M52" s="9"/>
      <c r="N52" s="9"/>
      <c r="O52" s="9" t="n">
        <v>2</v>
      </c>
      <c r="P52" s="9"/>
      <c r="Q52" s="9"/>
      <c r="R52" s="9"/>
      <c r="S52" s="9"/>
      <c r="T52" s="9"/>
      <c r="U52" s="9"/>
      <c r="V52" s="9"/>
      <c r="W52" s="9"/>
      <c r="X52" s="9"/>
      <c r="Y52" s="9"/>
      <c r="Z52" s="9" t="n">
        <v>-300</v>
      </c>
      <c r="AA52" s="9" t="n">
        <v>20</v>
      </c>
      <c r="AB52" s="9"/>
      <c r="AC52" s="9"/>
    </row>
    <row r="53" customFormat="false" ht="15.75" hidden="false" customHeight="true" outlineLevel="0" collapsed="false">
      <c r="A53" s="20"/>
      <c r="B53" s="21" t="n">
        <v>20</v>
      </c>
      <c r="C53" s="22" t="n">
        <v>10006187873</v>
      </c>
      <c r="D53" s="23" t="s">
        <v>298</v>
      </c>
      <c r="E53" s="24" t="s">
        <v>173</v>
      </c>
      <c r="F53" s="24" t="s">
        <v>410</v>
      </c>
      <c r="G53" s="38"/>
      <c r="H53" s="26" t="s">
        <v>409</v>
      </c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 t="n">
        <v>-300</v>
      </c>
      <c r="AA53" s="9" t="n">
        <v>-40</v>
      </c>
      <c r="AB53" s="9"/>
      <c r="AC53" s="9"/>
    </row>
    <row r="54" customFormat="false" ht="15.75" hidden="false" customHeight="true" outlineLevel="0" collapsed="false">
      <c r="A54" s="20"/>
      <c r="B54" s="21"/>
      <c r="C54" s="22"/>
      <c r="D54" s="23"/>
      <c r="E54" s="24"/>
      <c r="F54" s="24"/>
      <c r="G54" s="38"/>
      <c r="H54" s="26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</row>
    <row r="55" customFormat="false" ht="15.75" hidden="false" customHeight="true" outlineLevel="0" collapsed="false">
      <c r="A55" s="11"/>
      <c r="B55" s="34" t="s">
        <v>411</v>
      </c>
      <c r="C55" s="35" t="n">
        <v>21</v>
      </c>
      <c r="D55" s="11"/>
      <c r="E55" s="11"/>
      <c r="F55" s="11"/>
      <c r="G55" s="11" t="s">
        <v>412</v>
      </c>
      <c r="H55" s="36" t="s">
        <v>413</v>
      </c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</row>
    <row r="56" customFormat="false" ht="15.75" hidden="false" customHeight="true" outlineLevel="0" collapsed="false">
      <c r="A56" s="3"/>
      <c r="B56" s="3"/>
      <c r="C56" s="3"/>
      <c r="D56" s="3"/>
      <c r="E56" s="3"/>
      <c r="F56" s="3"/>
      <c r="G56" s="3"/>
      <c r="H56" s="3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</row>
    <row r="57" customFormat="false" ht="15.75" hidden="false" customHeight="true" outlineLevel="0" collapsed="false">
      <c r="A57" s="11"/>
      <c r="B57" s="11"/>
      <c r="C57" s="12"/>
      <c r="D57" s="14"/>
      <c r="E57" s="11"/>
      <c r="F57" s="11"/>
      <c r="G57" s="11"/>
      <c r="H57" s="11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</row>
    <row r="58" customFormat="false" ht="15.75" hidden="false" customHeight="true" outlineLevel="0" collapsed="false">
      <c r="A58" s="11"/>
      <c r="B58" s="11"/>
      <c r="C58" s="12"/>
      <c r="D58" s="14"/>
      <c r="E58" s="11"/>
      <c r="F58" s="11"/>
      <c r="G58" s="11"/>
      <c r="H58" s="11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</row>
    <row r="59" customFormat="false" ht="15.75" hidden="false" customHeight="true" outlineLevel="0" collapsed="false">
      <c r="A59" s="11"/>
      <c r="B59" s="11"/>
      <c r="C59" s="12"/>
      <c r="D59" s="14"/>
      <c r="E59" s="11"/>
      <c r="F59" s="11"/>
      <c r="G59" s="11"/>
      <c r="H59" s="11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</row>
    <row r="60" customFormat="false" ht="15.75" hidden="false" customHeight="true" outlineLevel="0" collapsed="false">
      <c r="A60" s="39"/>
      <c r="B60" s="39"/>
      <c r="C60" s="39"/>
      <c r="D60" s="39"/>
      <c r="E60" s="39"/>
      <c r="F60" s="39"/>
      <c r="G60" s="39"/>
      <c r="H60" s="3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</row>
    <row r="61" customFormat="false" ht="15.75" hidden="false" customHeight="true" outlineLevel="0" collapsed="false">
      <c r="A61" s="39"/>
      <c r="B61" s="39"/>
      <c r="C61" s="39"/>
      <c r="D61" s="39"/>
      <c r="E61" s="39"/>
      <c r="F61" s="39"/>
      <c r="G61" s="39"/>
      <c r="H61" s="3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</row>
    <row r="62" customFormat="false" ht="15.75" hidden="false" customHeight="true" outlineLevel="0" collapsed="false">
      <c r="A62" s="10" t="s">
        <v>371</v>
      </c>
      <c r="B62" s="10"/>
      <c r="C62" s="10"/>
      <c r="D62" s="10"/>
      <c r="E62" s="10"/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</row>
    <row r="63" customFormat="false" ht="24" hidden="false" customHeight="true" outlineLevel="0" collapsed="false">
      <c r="A63" s="3" t="s">
        <v>372</v>
      </c>
      <c r="B63" s="11"/>
      <c r="C63" s="12"/>
      <c r="D63" s="3" t="s">
        <v>373</v>
      </c>
      <c r="E63" s="11"/>
      <c r="F63" s="11"/>
      <c r="G63" s="11"/>
      <c r="H63" s="11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</row>
    <row r="64" customFormat="false" ht="15.75" hidden="false" customHeight="true" outlineLevel="0" collapsed="false">
      <c r="A64" s="13" t="s">
        <v>374</v>
      </c>
      <c r="B64" s="11"/>
      <c r="C64" s="11"/>
      <c r="D64" s="13" t="s">
        <v>375</v>
      </c>
      <c r="E64" s="11"/>
      <c r="F64" s="11"/>
      <c r="G64" s="11"/>
      <c r="H64" s="11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</row>
    <row r="65" customFormat="false" ht="15.75" hidden="false" customHeight="true" outlineLevel="0" collapsed="false">
      <c r="A65" s="11"/>
      <c r="B65" s="11"/>
      <c r="C65" s="12"/>
      <c r="D65" s="14"/>
      <c r="E65" s="11"/>
      <c r="F65" s="11"/>
      <c r="G65" s="11"/>
      <c r="H65" s="11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</row>
    <row r="66" customFormat="false" ht="15.75" hidden="false" customHeight="true" outlineLevel="0" collapsed="false">
      <c r="A66" s="11"/>
      <c r="B66" s="11"/>
      <c r="C66" s="12"/>
      <c r="D66" s="14" t="s">
        <v>414</v>
      </c>
      <c r="E66" s="11"/>
      <c r="F66" s="11"/>
      <c r="G66" s="11"/>
      <c r="H66" s="11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</row>
    <row r="67" customFormat="false" ht="15.75" hidden="false" customHeight="true" outlineLevel="0" collapsed="false">
      <c r="A67" s="11"/>
      <c r="B67" s="11"/>
      <c r="C67" s="11"/>
      <c r="D67" s="11"/>
      <c r="E67" s="11"/>
      <c r="F67" s="11"/>
      <c r="G67" s="11"/>
      <c r="H67" s="15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</row>
    <row r="68" customFormat="false" ht="15.75" hidden="false" customHeight="true" outlineLevel="0" collapsed="false">
      <c r="A68" s="16" t="s">
        <v>0</v>
      </c>
      <c r="B68" s="17" t="s">
        <v>1</v>
      </c>
      <c r="C68" s="17" t="s">
        <v>2</v>
      </c>
      <c r="D68" s="17" t="s">
        <v>3</v>
      </c>
      <c r="E68" s="17" t="s">
        <v>4</v>
      </c>
      <c r="F68" s="17" t="s">
        <v>5</v>
      </c>
      <c r="G68" s="17" t="s">
        <v>388</v>
      </c>
      <c r="H68" s="18" t="s">
        <v>415</v>
      </c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</row>
    <row r="69" customFormat="false" ht="15.75" hidden="false" customHeight="true" outlineLevel="0" collapsed="false">
      <c r="A69" s="16" t="s">
        <v>9</v>
      </c>
      <c r="B69" s="17" t="s">
        <v>10</v>
      </c>
      <c r="C69" s="17" t="s">
        <v>2</v>
      </c>
      <c r="D69" s="17" t="s">
        <v>11</v>
      </c>
      <c r="E69" s="17" t="s">
        <v>12</v>
      </c>
      <c r="F69" s="17" t="s">
        <v>13</v>
      </c>
      <c r="G69" s="17" t="s">
        <v>390</v>
      </c>
      <c r="H69" s="1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</row>
    <row r="70" customFormat="false" ht="15.75" hidden="false" customHeight="true" outlineLevel="0" collapsed="false">
      <c r="A70" s="20" t="n">
        <v>1</v>
      </c>
      <c r="B70" s="21" t="n">
        <v>6</v>
      </c>
      <c r="C70" s="22" t="n">
        <v>10008950858</v>
      </c>
      <c r="D70" s="23" t="s">
        <v>305</v>
      </c>
      <c r="E70" s="24" t="s">
        <v>63</v>
      </c>
      <c r="F70" s="24" t="s">
        <v>232</v>
      </c>
      <c r="G70" s="38"/>
      <c r="H70" s="26" t="s">
        <v>416</v>
      </c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</row>
    <row r="71" customFormat="false" ht="15.75" hidden="false" customHeight="true" outlineLevel="0" collapsed="false">
      <c r="A71" s="20" t="n">
        <v>2</v>
      </c>
      <c r="B71" s="21" t="n">
        <v>3</v>
      </c>
      <c r="C71" s="22" t="n">
        <v>10009718572</v>
      </c>
      <c r="D71" s="23" t="s">
        <v>303</v>
      </c>
      <c r="E71" s="24" t="s">
        <v>304</v>
      </c>
      <c r="F71" s="24" t="s">
        <v>232</v>
      </c>
      <c r="G71" s="38"/>
      <c r="H71" s="26" t="s">
        <v>417</v>
      </c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</row>
    <row r="72" customFormat="false" ht="15.75" hidden="false" customHeight="true" outlineLevel="0" collapsed="false">
      <c r="A72" s="20" t="n">
        <v>3</v>
      </c>
      <c r="B72" s="21" t="n">
        <v>4</v>
      </c>
      <c r="C72" s="22" t="n">
        <v>10048100765</v>
      </c>
      <c r="D72" s="23" t="s">
        <v>306</v>
      </c>
      <c r="E72" s="24" t="s">
        <v>96</v>
      </c>
      <c r="F72" s="24" t="s">
        <v>232</v>
      </c>
      <c r="G72" s="38"/>
      <c r="H72" s="26" t="s">
        <v>418</v>
      </c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</row>
    <row r="73" customFormat="false" ht="15.75" hidden="false" customHeight="true" outlineLevel="0" collapsed="false">
      <c r="A73" s="20" t="n">
        <v>4</v>
      </c>
      <c r="B73" s="21" t="n">
        <v>8</v>
      </c>
      <c r="C73" s="22" t="n">
        <v>10082602453</v>
      </c>
      <c r="D73" s="23" t="s">
        <v>302</v>
      </c>
      <c r="E73" s="24" t="s">
        <v>96</v>
      </c>
      <c r="F73" s="24" t="s">
        <v>232</v>
      </c>
      <c r="G73" s="38"/>
      <c r="H73" s="26" t="s">
        <v>419</v>
      </c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</row>
    <row r="74" customFormat="false" ht="15.75" hidden="false" customHeight="true" outlineLevel="0" collapsed="false">
      <c r="A74" s="3"/>
      <c r="B74" s="3"/>
      <c r="C74" s="3"/>
      <c r="D74" s="3"/>
      <c r="E74" s="3"/>
      <c r="F74" s="3"/>
      <c r="G74" s="3"/>
      <c r="H74" s="3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</row>
    <row r="75" customFormat="false" ht="15.75" hidden="false" customHeight="true" outlineLevel="0" collapsed="false">
      <c r="A75" s="11"/>
      <c r="B75" s="11"/>
      <c r="C75" s="12"/>
      <c r="D75" s="14" t="s">
        <v>420</v>
      </c>
      <c r="E75" s="11"/>
      <c r="F75" s="11"/>
      <c r="G75" s="11"/>
      <c r="H75" s="11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</row>
    <row r="76" customFormat="false" ht="15.75" hidden="false" customHeight="true" outlineLevel="0" collapsed="false">
      <c r="A76" s="11"/>
      <c r="B76" s="11"/>
      <c r="C76" s="11"/>
      <c r="D76" s="11"/>
      <c r="E76" s="11"/>
      <c r="F76" s="11"/>
      <c r="G76" s="11"/>
      <c r="H76" s="15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</row>
    <row r="77" customFormat="false" ht="15.75" hidden="false" customHeight="true" outlineLevel="0" collapsed="false">
      <c r="A77" s="16" t="s">
        <v>0</v>
      </c>
      <c r="B77" s="17" t="s">
        <v>1</v>
      </c>
      <c r="C77" s="17" t="s">
        <v>2</v>
      </c>
      <c r="D77" s="17" t="s">
        <v>3</v>
      </c>
      <c r="E77" s="17" t="s">
        <v>4</v>
      </c>
      <c r="F77" s="17" t="s">
        <v>5</v>
      </c>
      <c r="G77" s="18" t="s">
        <v>421</v>
      </c>
      <c r="H77" s="18" t="s">
        <v>422</v>
      </c>
      <c r="I77" s="18" t="s">
        <v>423</v>
      </c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</row>
    <row r="78" customFormat="false" ht="15.75" hidden="false" customHeight="true" outlineLevel="0" collapsed="false">
      <c r="A78" s="16" t="s">
        <v>9</v>
      </c>
      <c r="B78" s="17" t="s">
        <v>10</v>
      </c>
      <c r="C78" s="17" t="s">
        <v>2</v>
      </c>
      <c r="D78" s="17" t="s">
        <v>11</v>
      </c>
      <c r="E78" s="17" t="s">
        <v>12</v>
      </c>
      <c r="F78" s="17" t="s">
        <v>13</v>
      </c>
      <c r="G78" s="18"/>
      <c r="H78" s="19"/>
      <c r="I78" s="18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</row>
    <row r="79" customFormat="false" ht="15.75" hidden="false" customHeight="true" outlineLevel="0" collapsed="false">
      <c r="A79" s="40" t="s">
        <v>424</v>
      </c>
      <c r="B79" s="21"/>
      <c r="C79" s="22"/>
      <c r="D79" s="23"/>
      <c r="E79" s="24"/>
      <c r="F79" s="24"/>
      <c r="G79" s="41"/>
      <c r="H79" s="42"/>
      <c r="I79" s="41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</row>
    <row r="80" customFormat="false" ht="15.75" hidden="false" customHeight="true" outlineLevel="0" collapsed="false">
      <c r="A80" s="20" t="n">
        <v>3</v>
      </c>
      <c r="B80" s="21" t="n">
        <v>4</v>
      </c>
      <c r="C80" s="22" t="n">
        <v>10048100765</v>
      </c>
      <c r="D80" s="23" t="s">
        <v>306</v>
      </c>
      <c r="E80" s="24" t="s">
        <v>96</v>
      </c>
      <c r="F80" s="24" t="s">
        <v>232</v>
      </c>
      <c r="G80" s="41" t="s">
        <v>425</v>
      </c>
      <c r="H80" s="42"/>
      <c r="I80" s="41" t="s">
        <v>426</v>
      </c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</row>
    <row r="81" customFormat="false" ht="15.75" hidden="false" customHeight="true" outlineLevel="0" collapsed="false">
      <c r="A81" s="20" t="n">
        <v>4</v>
      </c>
      <c r="B81" s="21" t="n">
        <v>8</v>
      </c>
      <c r="C81" s="22" t="n">
        <v>10082602453</v>
      </c>
      <c r="D81" s="23" t="s">
        <v>302</v>
      </c>
      <c r="E81" s="24" t="s">
        <v>96</v>
      </c>
      <c r="F81" s="24" t="s">
        <v>232</v>
      </c>
      <c r="G81" s="41"/>
      <c r="H81" s="42" t="s">
        <v>427</v>
      </c>
      <c r="I81" s="41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</row>
    <row r="82" customFormat="false" ht="15.75" hidden="false" customHeight="true" outlineLevel="0" collapsed="false">
      <c r="A82" s="40" t="s">
        <v>428</v>
      </c>
      <c r="B82" s="21"/>
      <c r="C82" s="22"/>
      <c r="D82" s="23"/>
      <c r="E82" s="24"/>
      <c r="F82" s="24"/>
      <c r="G82" s="41"/>
      <c r="H82" s="42"/>
      <c r="I82" s="41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</row>
    <row r="83" customFormat="false" ht="15.75" hidden="false" customHeight="true" outlineLevel="0" collapsed="false">
      <c r="A83" s="20" t="n">
        <v>1</v>
      </c>
      <c r="B83" s="21" t="n">
        <v>6</v>
      </c>
      <c r="C83" s="22" t="n">
        <v>10008950858</v>
      </c>
      <c r="D83" s="23" t="s">
        <v>305</v>
      </c>
      <c r="E83" s="24" t="s">
        <v>63</v>
      </c>
      <c r="F83" s="24" t="s">
        <v>232</v>
      </c>
      <c r="G83" s="41"/>
      <c r="H83" s="42" t="s">
        <v>429</v>
      </c>
      <c r="I83" s="41" t="s">
        <v>430</v>
      </c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</row>
    <row r="84" customFormat="false" ht="15.75" hidden="false" customHeight="true" outlineLevel="0" collapsed="false">
      <c r="A84" s="20" t="n">
        <v>2</v>
      </c>
      <c r="B84" s="21" t="n">
        <v>3</v>
      </c>
      <c r="C84" s="22" t="n">
        <v>10009718572</v>
      </c>
      <c r="D84" s="23" t="s">
        <v>303</v>
      </c>
      <c r="E84" s="24" t="s">
        <v>304</v>
      </c>
      <c r="F84" s="24" t="s">
        <v>232</v>
      </c>
      <c r="G84" s="41" t="s">
        <v>431</v>
      </c>
      <c r="H84" s="42"/>
      <c r="I84" s="41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</row>
    <row r="85" customFormat="false" ht="15.75" hidden="false" customHeight="true" outlineLevel="0" collapsed="false">
      <c r="A85" s="3"/>
      <c r="B85" s="3"/>
      <c r="C85" s="3"/>
      <c r="D85" s="3"/>
      <c r="E85" s="3"/>
      <c r="F85" s="3"/>
      <c r="G85" s="3"/>
      <c r="H85" s="3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</row>
    <row r="86" customFormat="false" ht="15.75" hidden="false" customHeight="true" outlineLevel="0" collapsed="false">
      <c r="A86" s="3"/>
      <c r="B86" s="3"/>
      <c r="C86" s="3"/>
      <c r="D86" s="3"/>
      <c r="E86" s="3"/>
      <c r="F86" s="3"/>
      <c r="G86" s="3"/>
      <c r="H86" s="3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</row>
    <row r="87" customFormat="false" ht="15.75" hidden="false" customHeight="true" outlineLevel="0" collapsed="false">
      <c r="A87" s="11"/>
      <c r="B87" s="11"/>
      <c r="C87" s="12"/>
      <c r="D87" s="14" t="s">
        <v>432</v>
      </c>
      <c r="E87" s="11"/>
      <c r="F87" s="11"/>
      <c r="G87" s="11"/>
      <c r="H87" s="11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</row>
    <row r="88" customFormat="false" ht="15.75" hidden="false" customHeight="true" outlineLevel="0" collapsed="false">
      <c r="A88" s="11"/>
      <c r="B88" s="11"/>
      <c r="C88" s="11"/>
      <c r="D88" s="11"/>
      <c r="E88" s="11"/>
      <c r="F88" s="11"/>
      <c r="G88" s="11"/>
      <c r="H88" s="15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</row>
    <row r="89" customFormat="false" ht="15.75" hidden="false" customHeight="true" outlineLevel="0" collapsed="false">
      <c r="A89" s="16" t="s">
        <v>0</v>
      </c>
      <c r="B89" s="17" t="s">
        <v>1</v>
      </c>
      <c r="C89" s="17" t="s">
        <v>2</v>
      </c>
      <c r="D89" s="17" t="s">
        <v>3</v>
      </c>
      <c r="E89" s="17" t="s">
        <v>4</v>
      </c>
      <c r="F89" s="17" t="s">
        <v>5</v>
      </c>
      <c r="G89" s="17" t="s">
        <v>388</v>
      </c>
      <c r="H89" s="18" t="s">
        <v>415</v>
      </c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</row>
    <row r="90" customFormat="false" ht="15.75" hidden="false" customHeight="true" outlineLevel="0" collapsed="false">
      <c r="A90" s="16" t="s">
        <v>9</v>
      </c>
      <c r="B90" s="17" t="s">
        <v>10</v>
      </c>
      <c r="C90" s="17" t="s">
        <v>2</v>
      </c>
      <c r="D90" s="17" t="s">
        <v>11</v>
      </c>
      <c r="E90" s="17" t="s">
        <v>12</v>
      </c>
      <c r="F90" s="17" t="s">
        <v>13</v>
      </c>
      <c r="G90" s="17" t="s">
        <v>390</v>
      </c>
      <c r="H90" s="1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</row>
    <row r="91" customFormat="false" ht="15.75" hidden="false" customHeight="true" outlineLevel="0" collapsed="false">
      <c r="A91" s="20" t="n">
        <v>1</v>
      </c>
      <c r="B91" s="21" t="n">
        <v>6</v>
      </c>
      <c r="C91" s="22" t="n">
        <v>10008950858</v>
      </c>
      <c r="D91" s="23" t="s">
        <v>305</v>
      </c>
      <c r="E91" s="24" t="s">
        <v>63</v>
      </c>
      <c r="F91" s="24" t="s">
        <v>232</v>
      </c>
      <c r="G91" s="38"/>
      <c r="H91" s="26" t="s">
        <v>433</v>
      </c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</row>
    <row r="92" customFormat="false" ht="15.75" hidden="false" customHeight="true" outlineLevel="0" collapsed="false">
      <c r="A92" s="20" t="n">
        <v>2</v>
      </c>
      <c r="B92" s="21" t="n">
        <v>4</v>
      </c>
      <c r="C92" s="22" t="n">
        <v>10048100765</v>
      </c>
      <c r="D92" s="23" t="s">
        <v>306</v>
      </c>
      <c r="E92" s="24" t="s">
        <v>96</v>
      </c>
      <c r="F92" s="24" t="s">
        <v>232</v>
      </c>
      <c r="G92" s="38"/>
      <c r="H92" s="26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</row>
    <row r="93" customFormat="false" ht="15.75" hidden="false" customHeight="true" outlineLevel="0" collapsed="false">
      <c r="A93" s="20" t="n">
        <v>3</v>
      </c>
      <c r="B93" s="21" t="n">
        <v>8</v>
      </c>
      <c r="C93" s="22" t="n">
        <v>10082602453</v>
      </c>
      <c r="D93" s="23" t="s">
        <v>302</v>
      </c>
      <c r="E93" s="24" t="s">
        <v>96</v>
      </c>
      <c r="F93" s="24" t="s">
        <v>232</v>
      </c>
      <c r="G93" s="38"/>
      <c r="H93" s="26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</row>
    <row r="94" customFormat="false" ht="15.75" hidden="false" customHeight="true" outlineLevel="0" collapsed="false">
      <c r="A94" s="20" t="n">
        <v>4</v>
      </c>
      <c r="B94" s="21" t="n">
        <v>3</v>
      </c>
      <c r="C94" s="22" t="n">
        <v>10009718572</v>
      </c>
      <c r="D94" s="23" t="s">
        <v>303</v>
      </c>
      <c r="E94" s="24" t="s">
        <v>304</v>
      </c>
      <c r="F94" s="24" t="s">
        <v>232</v>
      </c>
      <c r="G94" s="38"/>
      <c r="H94" s="26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</row>
    <row r="95" customFormat="false" ht="15.75" hidden="false" customHeight="true" outlineLevel="0" collapsed="false">
      <c r="A95" s="3"/>
      <c r="B95" s="3"/>
      <c r="C95" s="3"/>
      <c r="D95" s="3"/>
      <c r="E95" s="3"/>
      <c r="F95" s="3"/>
      <c r="G95" s="3"/>
      <c r="H95" s="3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</row>
    <row r="96" customFormat="false" ht="15.75" hidden="false" customHeight="true" outlineLevel="0" collapsed="false">
      <c r="A96" s="3"/>
      <c r="B96" s="3"/>
      <c r="C96" s="3"/>
      <c r="D96" s="3"/>
      <c r="E96" s="3"/>
      <c r="F96" s="3"/>
      <c r="G96" s="3"/>
      <c r="H96" s="3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</row>
    <row r="97" customFormat="false" ht="27" hidden="false" customHeight="true" outlineLevel="0" collapsed="false">
      <c r="A97" s="11"/>
      <c r="B97" s="11"/>
      <c r="C97" s="12"/>
      <c r="D97" s="14" t="s">
        <v>434</v>
      </c>
      <c r="E97" s="11"/>
      <c r="F97" s="11"/>
      <c r="G97" s="11"/>
      <c r="H97" s="11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</row>
    <row r="98" customFormat="false" ht="10.5" hidden="false" customHeight="true" outlineLevel="0" collapsed="false">
      <c r="A98" s="11"/>
      <c r="B98" s="11"/>
      <c r="C98" s="11"/>
      <c r="D98" s="11"/>
      <c r="E98" s="11"/>
      <c r="F98" s="11"/>
      <c r="G98" s="11"/>
      <c r="H98" s="15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</row>
    <row r="99" customFormat="false" ht="29.25" hidden="false" customHeight="true" outlineLevel="0" collapsed="false">
      <c r="A99" s="16" t="s">
        <v>0</v>
      </c>
      <c r="B99" s="17" t="s">
        <v>1</v>
      </c>
      <c r="C99" s="17" t="s">
        <v>2</v>
      </c>
      <c r="D99" s="17" t="s">
        <v>3</v>
      </c>
      <c r="E99" s="17" t="s">
        <v>4</v>
      </c>
      <c r="F99" s="17" t="s">
        <v>5</v>
      </c>
      <c r="G99" s="17" t="s">
        <v>377</v>
      </c>
      <c r="H99" s="18" t="s">
        <v>378</v>
      </c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</row>
    <row r="100" customFormat="false" ht="15.75" hidden="false" customHeight="true" outlineLevel="0" collapsed="false">
      <c r="A100" s="16" t="s">
        <v>9</v>
      </c>
      <c r="B100" s="17" t="s">
        <v>10</v>
      </c>
      <c r="C100" s="17" t="s">
        <v>2</v>
      </c>
      <c r="D100" s="17" t="s">
        <v>11</v>
      </c>
      <c r="E100" s="17" t="s">
        <v>12</v>
      </c>
      <c r="F100" s="17" t="s">
        <v>13</v>
      </c>
      <c r="G100" s="17"/>
      <c r="H100" s="1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</row>
    <row r="101" customFormat="false" ht="15.75" hidden="false" customHeight="true" outlineLevel="0" collapsed="false">
      <c r="A101" s="20" t="n">
        <v>1</v>
      </c>
      <c r="B101" s="21" t="n">
        <v>2</v>
      </c>
      <c r="C101" s="22" t="n">
        <v>10008988648</v>
      </c>
      <c r="D101" s="23" t="s">
        <v>268</v>
      </c>
      <c r="E101" s="24" t="s">
        <v>269</v>
      </c>
      <c r="F101" s="24" t="s">
        <v>214</v>
      </c>
      <c r="G101" s="43" t="s">
        <v>435</v>
      </c>
      <c r="H101" s="26" t="s">
        <v>436</v>
      </c>
      <c r="I101" s="9"/>
      <c r="AC101" s="9"/>
    </row>
    <row r="102" customFormat="false" ht="15.75" hidden="false" customHeight="true" outlineLevel="0" collapsed="false">
      <c r="A102" s="20" t="n">
        <v>2</v>
      </c>
      <c r="B102" s="21" t="n">
        <v>4</v>
      </c>
      <c r="C102" s="22" t="n">
        <v>10047170272</v>
      </c>
      <c r="D102" s="23" t="s">
        <v>270</v>
      </c>
      <c r="E102" s="24" t="s">
        <v>65</v>
      </c>
      <c r="F102" s="24" t="s">
        <v>214</v>
      </c>
      <c r="G102" s="43" t="s">
        <v>437</v>
      </c>
      <c r="H102" s="26" t="s">
        <v>438</v>
      </c>
      <c r="I102" s="9"/>
      <c r="AC102" s="9"/>
    </row>
    <row r="103" customFormat="false" ht="15.75" hidden="false" customHeight="true" outlineLevel="0" collapsed="false">
      <c r="A103" s="20" t="n">
        <v>3</v>
      </c>
      <c r="B103" s="21" t="n">
        <v>1</v>
      </c>
      <c r="C103" s="22" t="n">
        <v>10007503437</v>
      </c>
      <c r="D103" s="23" t="s">
        <v>267</v>
      </c>
      <c r="E103" s="24" t="s">
        <v>76</v>
      </c>
      <c r="F103" s="24" t="s">
        <v>214</v>
      </c>
      <c r="G103" s="43" t="s">
        <v>439</v>
      </c>
      <c r="H103" s="26" t="s">
        <v>440</v>
      </c>
      <c r="I103" s="9"/>
      <c r="AC103" s="9"/>
    </row>
    <row r="104" customFormat="false" ht="15.75" hidden="false" customHeight="true" outlineLevel="0" collapsed="false">
      <c r="A104" s="20" t="n">
        <v>4</v>
      </c>
      <c r="B104" s="21" t="n">
        <v>14</v>
      </c>
      <c r="C104" s="22" t="n">
        <v>10047330627</v>
      </c>
      <c r="D104" s="23" t="s">
        <v>285</v>
      </c>
      <c r="E104" s="24" t="s">
        <v>173</v>
      </c>
      <c r="F104" s="24" t="s">
        <v>279</v>
      </c>
      <c r="G104" s="43" t="s">
        <v>441</v>
      </c>
      <c r="H104" s="26" t="s">
        <v>442</v>
      </c>
      <c r="I104" s="9"/>
      <c r="AC104" s="9"/>
    </row>
    <row r="105" customFormat="false" ht="15.75" hidden="false" customHeight="true" outlineLevel="0" collapsed="false">
      <c r="A105" s="20" t="n">
        <v>5</v>
      </c>
      <c r="B105" s="21" t="n">
        <v>22</v>
      </c>
      <c r="C105" s="22" t="n">
        <v>10048200189</v>
      </c>
      <c r="D105" s="23" t="s">
        <v>296</v>
      </c>
      <c r="E105" s="24" t="s">
        <v>96</v>
      </c>
      <c r="F105" s="24" t="s">
        <v>297</v>
      </c>
      <c r="G105" s="43" t="s">
        <v>443</v>
      </c>
      <c r="H105" s="26" t="s">
        <v>444</v>
      </c>
      <c r="I105" s="9"/>
      <c r="AC105" s="9"/>
    </row>
    <row r="106" customFormat="false" ht="15.75" hidden="false" customHeight="true" outlineLevel="0" collapsed="false">
      <c r="A106" s="20" t="n">
        <v>6</v>
      </c>
      <c r="B106" s="21" t="n">
        <v>6</v>
      </c>
      <c r="C106" s="22" t="n">
        <v>10046331224</v>
      </c>
      <c r="D106" s="23" t="s">
        <v>273</v>
      </c>
      <c r="E106" s="24" t="s">
        <v>28</v>
      </c>
      <c r="F106" s="24" t="s">
        <v>214</v>
      </c>
      <c r="G106" s="43" t="s">
        <v>445</v>
      </c>
      <c r="H106" s="26" t="s">
        <v>446</v>
      </c>
      <c r="I106" s="9"/>
      <c r="AC106" s="9"/>
    </row>
    <row r="107" customFormat="false" ht="15.75" hidden="false" customHeight="true" outlineLevel="0" collapsed="false">
      <c r="A107" s="20" t="n">
        <v>7</v>
      </c>
      <c r="B107" s="21" t="n">
        <v>8</v>
      </c>
      <c r="C107" s="22" t="n">
        <v>10047303244</v>
      </c>
      <c r="D107" s="23" t="s">
        <v>275</v>
      </c>
      <c r="E107" s="24" t="s">
        <v>76</v>
      </c>
      <c r="F107" s="24" t="s">
        <v>35</v>
      </c>
      <c r="G107" s="43" t="s">
        <v>447</v>
      </c>
      <c r="H107" s="26" t="s">
        <v>448</v>
      </c>
      <c r="I107" s="9"/>
      <c r="AC107" s="9"/>
    </row>
    <row r="108" customFormat="false" ht="15.75" hidden="false" customHeight="true" outlineLevel="0" collapsed="false">
      <c r="A108" s="20" t="n">
        <v>8</v>
      </c>
      <c r="B108" s="21" t="n">
        <v>3</v>
      </c>
      <c r="C108" s="22" t="n">
        <v>10009502748</v>
      </c>
      <c r="D108" s="23" t="s">
        <v>174</v>
      </c>
      <c r="E108" s="24" t="s">
        <v>27</v>
      </c>
      <c r="F108" s="24" t="s">
        <v>214</v>
      </c>
      <c r="G108" s="43" t="s">
        <v>449</v>
      </c>
      <c r="H108" s="26" t="s">
        <v>442</v>
      </c>
      <c r="I108" s="9"/>
      <c r="AC108" s="9"/>
    </row>
    <row r="109" customFormat="false" ht="15.75" hidden="false" customHeight="true" outlineLevel="0" collapsed="false">
      <c r="A109" s="20" t="n">
        <v>9</v>
      </c>
      <c r="B109" s="21" t="n">
        <v>25</v>
      </c>
      <c r="C109" s="22" t="n">
        <v>10059238890</v>
      </c>
      <c r="D109" s="23" t="s">
        <v>292</v>
      </c>
      <c r="E109" s="24" t="s">
        <v>58</v>
      </c>
      <c r="F109" s="24" t="s">
        <v>279</v>
      </c>
      <c r="G109" s="43" t="s">
        <v>450</v>
      </c>
      <c r="H109" s="26"/>
      <c r="I109" s="9"/>
      <c r="AC109" s="9"/>
    </row>
    <row r="110" customFormat="false" ht="15.75" hidden="false" customHeight="true" outlineLevel="0" collapsed="false">
      <c r="A110" s="20" t="n">
        <v>10</v>
      </c>
      <c r="B110" s="21" t="n">
        <v>13</v>
      </c>
      <c r="C110" s="22" t="n">
        <v>10091211508</v>
      </c>
      <c r="D110" s="23" t="s">
        <v>284</v>
      </c>
      <c r="E110" s="24" t="s">
        <v>48</v>
      </c>
      <c r="F110" s="24" t="s">
        <v>279</v>
      </c>
      <c r="G110" s="43" t="s">
        <v>451</v>
      </c>
      <c r="H110" s="26"/>
      <c r="I110" s="9"/>
      <c r="AC110" s="9"/>
    </row>
    <row r="111" customFormat="false" ht="15.75" hidden="false" customHeight="true" outlineLevel="0" collapsed="false">
      <c r="A111" s="20" t="n">
        <v>11</v>
      </c>
      <c r="B111" s="21" t="n">
        <v>5</v>
      </c>
      <c r="C111" s="22" t="n">
        <v>10010166691</v>
      </c>
      <c r="D111" s="23" t="s">
        <v>271</v>
      </c>
      <c r="E111" s="24" t="s">
        <v>272</v>
      </c>
      <c r="F111" s="24" t="s">
        <v>214</v>
      </c>
      <c r="G111" s="43" t="s">
        <v>452</v>
      </c>
      <c r="H111" s="26"/>
      <c r="I111" s="9"/>
      <c r="AC111" s="9"/>
    </row>
    <row r="112" customFormat="false" ht="15.75" hidden="false" customHeight="true" outlineLevel="0" collapsed="false">
      <c r="A112" s="20" t="n">
        <v>12</v>
      </c>
      <c r="B112" s="21" t="n">
        <v>7</v>
      </c>
      <c r="C112" s="22" t="n">
        <v>10047373366</v>
      </c>
      <c r="D112" s="23" t="s">
        <v>274</v>
      </c>
      <c r="E112" s="24" t="s">
        <v>45</v>
      </c>
      <c r="F112" s="24" t="s">
        <v>214</v>
      </c>
      <c r="G112" s="43" t="s">
        <v>453</v>
      </c>
      <c r="H112" s="26"/>
      <c r="I112" s="9"/>
      <c r="AC112" s="9"/>
    </row>
    <row r="114" customFormat="false" ht="15.75" hidden="false" customHeight="true" outlineLevel="0" collapsed="false">
      <c r="A114" s="3"/>
      <c r="B114" s="3"/>
      <c r="C114" s="3"/>
      <c r="D114" s="3"/>
      <c r="E114" s="3"/>
      <c r="F114" s="3"/>
      <c r="G114" s="3"/>
      <c r="H114" s="3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</row>
    <row r="115" customFormat="false" ht="15.75" hidden="false" customHeight="true" outlineLevel="0" collapsed="false">
      <c r="A115" s="3"/>
      <c r="B115" s="3"/>
      <c r="C115" s="3"/>
      <c r="D115" s="3"/>
      <c r="E115" s="3"/>
      <c r="F115" s="3"/>
      <c r="G115" s="3"/>
      <c r="H115" s="3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</row>
    <row r="116" customFormat="false" ht="15.75" hidden="false" customHeight="true" outlineLevel="0" collapsed="false">
      <c r="A116" s="3"/>
      <c r="B116" s="3"/>
      <c r="C116" s="3"/>
      <c r="D116" s="3"/>
      <c r="E116" s="3"/>
      <c r="F116" s="3"/>
      <c r="G116" s="3"/>
      <c r="H116" s="3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</row>
    <row r="117" customFormat="false" ht="15.75" hidden="false" customHeight="true" outlineLevel="0" collapsed="false">
      <c r="A117" s="3"/>
      <c r="B117" s="3"/>
      <c r="C117" s="3"/>
      <c r="D117" s="3"/>
      <c r="E117" s="3"/>
      <c r="F117" s="3"/>
      <c r="G117" s="3"/>
      <c r="H117" s="3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</row>
    <row r="118" customFormat="false" ht="15.75" hidden="false" customHeight="true" outlineLevel="0" collapsed="false">
      <c r="A118" s="3"/>
      <c r="B118" s="3"/>
      <c r="C118" s="3"/>
      <c r="D118" s="3"/>
      <c r="E118" s="3"/>
      <c r="F118" s="3"/>
      <c r="G118" s="3"/>
      <c r="H118" s="3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</row>
    <row r="119" customFormat="false" ht="15.75" hidden="false" customHeight="true" outlineLevel="0" collapsed="false">
      <c r="A119" s="3"/>
      <c r="B119" s="3"/>
      <c r="C119" s="3"/>
      <c r="D119" s="3"/>
      <c r="E119" s="3"/>
      <c r="F119" s="3"/>
      <c r="G119" s="3"/>
      <c r="H119" s="3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</row>
    <row r="120" customFormat="false" ht="15.75" hidden="false" customHeight="true" outlineLevel="0" collapsed="false">
      <c r="A120" s="3"/>
      <c r="B120" s="3"/>
      <c r="C120" s="3"/>
      <c r="D120" s="3"/>
      <c r="E120" s="3"/>
      <c r="F120" s="3"/>
      <c r="G120" s="3"/>
      <c r="H120" s="3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</row>
    <row r="121" customFormat="false" ht="15.75" hidden="false" customHeight="true" outlineLevel="0" collapsed="false">
      <c r="A121" s="3"/>
      <c r="B121" s="3"/>
      <c r="C121" s="3"/>
      <c r="D121" s="3"/>
      <c r="E121" s="3"/>
      <c r="F121" s="3"/>
      <c r="G121" s="3"/>
      <c r="H121" s="3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</row>
    <row r="122" customFormat="false" ht="15.75" hidden="false" customHeight="true" outlineLevel="0" collapsed="false">
      <c r="A122" s="3"/>
      <c r="B122" s="3"/>
      <c r="C122" s="3"/>
      <c r="D122" s="3"/>
      <c r="E122" s="3"/>
      <c r="F122" s="3"/>
      <c r="G122" s="3"/>
      <c r="H122" s="3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</row>
    <row r="123" customFormat="false" ht="15.75" hidden="false" customHeight="true" outlineLevel="0" collapsed="false">
      <c r="A123" s="3"/>
      <c r="B123" s="3"/>
      <c r="C123" s="3"/>
      <c r="D123" s="3"/>
      <c r="E123" s="3"/>
      <c r="F123" s="3"/>
      <c r="G123" s="3"/>
      <c r="H123" s="3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</row>
    <row r="124" customFormat="false" ht="15.75" hidden="false" customHeight="true" outlineLevel="0" collapsed="false">
      <c r="A124" s="3"/>
      <c r="B124" s="3"/>
      <c r="C124" s="3"/>
      <c r="D124" s="3"/>
      <c r="E124" s="3"/>
      <c r="F124" s="3"/>
      <c r="G124" s="3"/>
      <c r="H124" s="3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</row>
    <row r="125" customFormat="false" ht="15.75" hidden="false" customHeight="true" outlineLevel="0" collapsed="false">
      <c r="A125" s="3"/>
      <c r="B125" s="3"/>
      <c r="C125" s="3"/>
      <c r="D125" s="3"/>
      <c r="E125" s="3"/>
      <c r="F125" s="3"/>
      <c r="G125" s="3"/>
      <c r="H125" s="3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</row>
    <row r="126" customFormat="false" ht="15.75" hidden="false" customHeight="true" outlineLevel="0" collapsed="false">
      <c r="A126" s="3"/>
      <c r="B126" s="3"/>
      <c r="C126" s="3"/>
      <c r="D126" s="3"/>
      <c r="E126" s="3"/>
      <c r="F126" s="3"/>
      <c r="G126" s="3"/>
      <c r="H126" s="3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</row>
    <row r="127" customFormat="false" ht="15.75" hidden="false" customHeight="true" outlineLevel="0" collapsed="false">
      <c r="A127" s="3"/>
      <c r="B127" s="3"/>
      <c r="C127" s="3"/>
      <c r="D127" s="3"/>
      <c r="E127" s="3"/>
      <c r="F127" s="3"/>
      <c r="G127" s="3"/>
      <c r="H127" s="3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</row>
    <row r="128" customFormat="false" ht="15.75" hidden="false" customHeight="true" outlineLevel="0" collapsed="false">
      <c r="A128" s="3"/>
      <c r="B128" s="3"/>
      <c r="C128" s="3"/>
      <c r="D128" s="3"/>
      <c r="E128" s="3"/>
      <c r="F128" s="3"/>
      <c r="G128" s="3"/>
      <c r="H128" s="3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</row>
    <row r="129" customFormat="false" ht="15.75" hidden="false" customHeight="true" outlineLevel="0" collapsed="false">
      <c r="A129" s="3"/>
      <c r="B129" s="3"/>
      <c r="C129" s="3"/>
      <c r="D129" s="3"/>
      <c r="E129" s="3"/>
      <c r="F129" s="3"/>
      <c r="G129" s="3"/>
      <c r="H129" s="3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</row>
    <row r="130" customFormat="false" ht="15.75" hidden="false" customHeight="true" outlineLevel="0" collapsed="false">
      <c r="A130" s="3"/>
      <c r="B130" s="3"/>
      <c r="C130" s="3"/>
      <c r="D130" s="3"/>
      <c r="E130" s="3"/>
      <c r="F130" s="3"/>
      <c r="G130" s="3"/>
      <c r="H130" s="3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</row>
    <row r="131" customFormat="false" ht="15.75" hidden="false" customHeight="true" outlineLevel="0" collapsed="false">
      <c r="A131" s="3"/>
      <c r="B131" s="3"/>
      <c r="C131" s="3"/>
      <c r="D131" s="3"/>
      <c r="E131" s="3"/>
      <c r="F131" s="3"/>
      <c r="G131" s="3"/>
      <c r="H131" s="3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</row>
    <row r="132" customFormat="false" ht="15.75" hidden="false" customHeight="true" outlineLevel="0" collapsed="false">
      <c r="A132" s="3"/>
      <c r="B132" s="3"/>
      <c r="C132" s="3"/>
      <c r="D132" s="3"/>
      <c r="E132" s="3"/>
      <c r="F132" s="3"/>
      <c r="G132" s="3"/>
      <c r="H132" s="3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</row>
    <row r="133" customFormat="false" ht="15.75" hidden="false" customHeight="true" outlineLevel="0" collapsed="false">
      <c r="A133" s="3"/>
      <c r="B133" s="3"/>
      <c r="C133" s="3"/>
      <c r="D133" s="3"/>
      <c r="E133" s="3"/>
      <c r="F133" s="3"/>
      <c r="G133" s="3"/>
      <c r="H133" s="3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</row>
    <row r="134" customFormat="false" ht="15.75" hidden="false" customHeight="true" outlineLevel="0" collapsed="false">
      <c r="A134" s="3"/>
      <c r="B134" s="3"/>
      <c r="C134" s="3"/>
      <c r="D134" s="3"/>
      <c r="E134" s="3"/>
      <c r="F134" s="3"/>
      <c r="G134" s="3"/>
      <c r="H134" s="3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</row>
    <row r="135" customFormat="false" ht="15.75" hidden="false" customHeight="true" outlineLevel="0" collapsed="false">
      <c r="A135" s="3"/>
      <c r="B135" s="3"/>
      <c r="C135" s="3"/>
      <c r="D135" s="3"/>
      <c r="E135" s="3"/>
      <c r="F135" s="3"/>
      <c r="G135" s="3"/>
      <c r="H135" s="3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</row>
    <row r="136" customFormat="false" ht="15.75" hidden="false" customHeight="true" outlineLevel="0" collapsed="false">
      <c r="A136" s="3"/>
      <c r="B136" s="3"/>
      <c r="C136" s="3"/>
      <c r="D136" s="3"/>
      <c r="E136" s="3"/>
      <c r="F136" s="3"/>
      <c r="G136" s="3"/>
      <c r="H136" s="3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</row>
    <row r="137" customFormat="false" ht="15.75" hidden="false" customHeight="true" outlineLevel="0" collapsed="false">
      <c r="A137" s="3"/>
      <c r="B137" s="3"/>
      <c r="C137" s="3"/>
      <c r="D137" s="3"/>
      <c r="E137" s="3"/>
      <c r="F137" s="3"/>
      <c r="G137" s="3"/>
      <c r="H137" s="3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</row>
    <row r="138" customFormat="false" ht="15.75" hidden="false" customHeight="true" outlineLevel="0" collapsed="false">
      <c r="A138" s="3"/>
      <c r="B138" s="3"/>
      <c r="C138" s="3"/>
      <c r="D138" s="3"/>
      <c r="E138" s="3"/>
      <c r="F138" s="3"/>
      <c r="G138" s="3"/>
      <c r="H138" s="3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</row>
    <row r="139" customFormat="false" ht="15.75" hidden="false" customHeight="true" outlineLevel="0" collapsed="false">
      <c r="A139" s="3"/>
      <c r="B139" s="3"/>
      <c r="C139" s="3"/>
      <c r="D139" s="3"/>
      <c r="E139" s="3"/>
      <c r="F139" s="3"/>
      <c r="G139" s="3"/>
      <c r="H139" s="3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</row>
    <row r="140" customFormat="false" ht="15.75" hidden="false" customHeight="true" outlineLevel="0" collapsed="false">
      <c r="A140" s="3"/>
      <c r="B140" s="3"/>
      <c r="C140" s="3"/>
      <c r="D140" s="3"/>
      <c r="E140" s="3"/>
      <c r="F140" s="3"/>
      <c r="G140" s="3"/>
      <c r="H140" s="3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</row>
    <row r="141" customFormat="false" ht="15.75" hidden="false" customHeight="true" outlineLevel="0" collapsed="false">
      <c r="A141" s="3"/>
      <c r="B141" s="3"/>
      <c r="C141" s="3"/>
      <c r="D141" s="3"/>
      <c r="E141" s="3"/>
      <c r="F141" s="3"/>
      <c r="G141" s="3"/>
      <c r="H141" s="3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</row>
    <row r="142" customFormat="false" ht="15.75" hidden="false" customHeight="true" outlineLevel="0" collapsed="false">
      <c r="A142" s="3"/>
      <c r="B142" s="3"/>
      <c r="C142" s="3"/>
      <c r="D142" s="3"/>
      <c r="E142" s="3"/>
      <c r="F142" s="3"/>
      <c r="G142" s="3"/>
      <c r="H142" s="3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</row>
    <row r="143" customFormat="false" ht="15.75" hidden="false" customHeight="true" outlineLevel="0" collapsed="false">
      <c r="A143" s="3"/>
      <c r="B143" s="3"/>
      <c r="C143" s="3"/>
      <c r="D143" s="3"/>
      <c r="E143" s="3"/>
      <c r="F143" s="3"/>
      <c r="G143" s="3"/>
      <c r="H143" s="3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</row>
    <row r="144" customFormat="false" ht="15.75" hidden="false" customHeight="true" outlineLevel="0" collapsed="false">
      <c r="A144" s="3"/>
      <c r="B144" s="3"/>
      <c r="C144" s="3"/>
      <c r="D144" s="3"/>
      <c r="E144" s="3"/>
      <c r="F144" s="3"/>
      <c r="G144" s="3"/>
      <c r="H144" s="3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</row>
    <row r="145" customFormat="false" ht="15.75" hidden="false" customHeight="true" outlineLevel="0" collapsed="false">
      <c r="A145" s="3"/>
      <c r="B145" s="3"/>
      <c r="C145" s="3"/>
      <c r="D145" s="3"/>
      <c r="E145" s="3"/>
      <c r="F145" s="3"/>
      <c r="G145" s="3"/>
      <c r="H145" s="3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</row>
    <row r="146" customFormat="false" ht="15.75" hidden="false" customHeight="true" outlineLevel="0" collapsed="false">
      <c r="A146" s="3"/>
      <c r="B146" s="3"/>
      <c r="C146" s="3"/>
      <c r="D146" s="3"/>
      <c r="E146" s="3"/>
      <c r="F146" s="3"/>
      <c r="G146" s="3"/>
      <c r="H146" s="3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</row>
    <row r="147" customFormat="false" ht="15.75" hidden="false" customHeight="true" outlineLevel="0" collapsed="false">
      <c r="A147" s="3"/>
      <c r="B147" s="3"/>
      <c r="C147" s="3"/>
      <c r="D147" s="3"/>
      <c r="E147" s="3"/>
      <c r="F147" s="3"/>
      <c r="G147" s="3"/>
      <c r="H147" s="3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</row>
    <row r="148" customFormat="false" ht="15.75" hidden="false" customHeight="true" outlineLevel="0" collapsed="false">
      <c r="A148" s="3"/>
      <c r="B148" s="3"/>
      <c r="C148" s="3"/>
      <c r="D148" s="3"/>
      <c r="E148" s="3"/>
      <c r="F148" s="3"/>
      <c r="G148" s="3"/>
      <c r="H148" s="3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</row>
    <row r="149" customFormat="false" ht="15.75" hidden="false" customHeight="true" outlineLevel="0" collapsed="false">
      <c r="A149" s="3"/>
      <c r="B149" s="3"/>
      <c r="C149" s="3"/>
      <c r="D149" s="3"/>
      <c r="E149" s="3"/>
      <c r="F149" s="3"/>
      <c r="G149" s="3"/>
      <c r="H149" s="3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</row>
    <row r="150" customFormat="false" ht="15.75" hidden="false" customHeight="true" outlineLevel="0" collapsed="false">
      <c r="A150" s="3"/>
      <c r="B150" s="3"/>
      <c r="C150" s="3"/>
      <c r="D150" s="3"/>
      <c r="E150" s="3"/>
      <c r="F150" s="3"/>
      <c r="G150" s="3"/>
      <c r="H150" s="3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</row>
    <row r="151" customFormat="false" ht="15.75" hidden="false" customHeight="true" outlineLevel="0" collapsed="false">
      <c r="A151" s="3"/>
      <c r="B151" s="3"/>
      <c r="C151" s="3"/>
      <c r="D151" s="3"/>
      <c r="E151" s="3"/>
      <c r="F151" s="3"/>
      <c r="G151" s="3"/>
      <c r="H151" s="3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</row>
    <row r="152" customFormat="false" ht="15.75" hidden="false" customHeight="true" outlineLevel="0" collapsed="false">
      <c r="A152" s="3"/>
      <c r="B152" s="3"/>
      <c r="C152" s="3"/>
      <c r="D152" s="3"/>
      <c r="E152" s="3"/>
      <c r="F152" s="3"/>
      <c r="G152" s="3"/>
      <c r="H152" s="3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</row>
    <row r="153" customFormat="false" ht="15.75" hidden="false" customHeight="true" outlineLevel="0" collapsed="false">
      <c r="A153" s="3"/>
      <c r="B153" s="3"/>
      <c r="C153" s="3"/>
      <c r="D153" s="3"/>
      <c r="E153" s="3"/>
      <c r="F153" s="3"/>
      <c r="G153" s="3"/>
      <c r="H153" s="3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</row>
    <row r="154" customFormat="false" ht="15.75" hidden="false" customHeight="true" outlineLevel="0" collapsed="false">
      <c r="A154" s="3"/>
      <c r="B154" s="3"/>
      <c r="C154" s="3"/>
      <c r="D154" s="3"/>
      <c r="E154" s="3"/>
      <c r="F154" s="3"/>
      <c r="G154" s="3"/>
      <c r="H154" s="3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</row>
    <row r="155" customFormat="false" ht="15.75" hidden="false" customHeight="true" outlineLevel="0" collapsed="false">
      <c r="A155" s="3"/>
      <c r="B155" s="3"/>
      <c r="C155" s="3"/>
      <c r="D155" s="3"/>
      <c r="E155" s="3"/>
      <c r="F155" s="3"/>
      <c r="G155" s="3"/>
      <c r="H155" s="3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</row>
    <row r="156" customFormat="false" ht="15.75" hidden="false" customHeight="true" outlineLevel="0" collapsed="false">
      <c r="A156" s="3"/>
      <c r="B156" s="3"/>
      <c r="C156" s="3"/>
      <c r="D156" s="3"/>
      <c r="E156" s="3"/>
      <c r="F156" s="3"/>
      <c r="G156" s="3"/>
      <c r="H156" s="3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</row>
    <row r="157" customFormat="false" ht="15.75" hidden="false" customHeight="true" outlineLevel="0" collapsed="false">
      <c r="A157" s="3"/>
      <c r="B157" s="3"/>
      <c r="C157" s="3"/>
      <c r="D157" s="3"/>
      <c r="E157" s="3"/>
      <c r="F157" s="3"/>
      <c r="G157" s="3"/>
      <c r="H157" s="3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</row>
    <row r="158" customFormat="false" ht="15.75" hidden="false" customHeight="true" outlineLevel="0" collapsed="false">
      <c r="A158" s="3"/>
      <c r="B158" s="3"/>
      <c r="C158" s="3"/>
      <c r="D158" s="3"/>
      <c r="E158" s="3"/>
      <c r="F158" s="3"/>
      <c r="G158" s="3"/>
      <c r="H158" s="3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</row>
    <row r="159" customFormat="false" ht="15.75" hidden="false" customHeight="true" outlineLevel="0" collapsed="false">
      <c r="A159" s="3"/>
      <c r="B159" s="3"/>
      <c r="C159" s="3"/>
      <c r="D159" s="3"/>
      <c r="E159" s="3"/>
      <c r="F159" s="3"/>
      <c r="G159" s="3"/>
      <c r="H159" s="3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</row>
    <row r="160" customFormat="false" ht="15.75" hidden="false" customHeight="true" outlineLevel="0" collapsed="false">
      <c r="A160" s="3"/>
      <c r="B160" s="3"/>
      <c r="C160" s="3"/>
      <c r="D160" s="3"/>
      <c r="E160" s="3"/>
      <c r="F160" s="3"/>
      <c r="G160" s="3"/>
      <c r="H160" s="3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</row>
    <row r="161" customFormat="false" ht="15.75" hidden="false" customHeight="true" outlineLevel="0" collapsed="false">
      <c r="A161" s="3"/>
      <c r="B161" s="3"/>
      <c r="C161" s="3"/>
      <c r="D161" s="3"/>
      <c r="E161" s="3"/>
      <c r="F161" s="3"/>
      <c r="G161" s="3"/>
      <c r="H161" s="3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</row>
    <row r="162" customFormat="false" ht="15.75" hidden="false" customHeight="true" outlineLevel="0" collapsed="false">
      <c r="A162" s="3"/>
      <c r="B162" s="3"/>
      <c r="C162" s="3"/>
      <c r="D162" s="3"/>
      <c r="E162" s="3"/>
      <c r="F162" s="3"/>
      <c r="G162" s="3"/>
      <c r="H162" s="3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</row>
    <row r="163" customFormat="false" ht="15.75" hidden="false" customHeight="true" outlineLevel="0" collapsed="false">
      <c r="A163" s="3"/>
      <c r="B163" s="3"/>
      <c r="C163" s="3"/>
      <c r="D163" s="3"/>
      <c r="E163" s="3"/>
      <c r="F163" s="3"/>
      <c r="G163" s="3"/>
      <c r="H163" s="3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</row>
    <row r="164" customFormat="false" ht="15.75" hidden="false" customHeight="true" outlineLevel="0" collapsed="false">
      <c r="A164" s="3"/>
      <c r="B164" s="3"/>
      <c r="C164" s="3"/>
      <c r="D164" s="3"/>
      <c r="E164" s="3"/>
      <c r="F164" s="3"/>
      <c r="G164" s="3"/>
      <c r="H164" s="3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</row>
    <row r="165" customFormat="false" ht="15.75" hidden="false" customHeight="true" outlineLevel="0" collapsed="false">
      <c r="A165" s="3"/>
      <c r="B165" s="3"/>
      <c r="C165" s="3"/>
      <c r="D165" s="3"/>
      <c r="E165" s="3"/>
      <c r="F165" s="3"/>
      <c r="G165" s="3"/>
      <c r="H165" s="3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</row>
    <row r="166" customFormat="false" ht="15.75" hidden="false" customHeight="true" outlineLevel="0" collapsed="false">
      <c r="A166" s="3"/>
      <c r="B166" s="3"/>
      <c r="C166" s="3"/>
      <c r="D166" s="3"/>
      <c r="E166" s="3"/>
      <c r="F166" s="3"/>
      <c r="G166" s="3"/>
      <c r="H166" s="3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</row>
    <row r="167" customFormat="false" ht="15.75" hidden="false" customHeight="true" outlineLevel="0" collapsed="false">
      <c r="A167" s="3"/>
      <c r="B167" s="3"/>
      <c r="C167" s="3"/>
      <c r="D167" s="3"/>
      <c r="E167" s="3"/>
      <c r="F167" s="3"/>
      <c r="G167" s="3"/>
      <c r="H167" s="3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</row>
    <row r="168" customFormat="false" ht="15.75" hidden="false" customHeight="true" outlineLevel="0" collapsed="false">
      <c r="A168" s="3"/>
      <c r="B168" s="3"/>
      <c r="C168" s="3"/>
      <c r="D168" s="3"/>
      <c r="E168" s="3"/>
      <c r="F168" s="3"/>
      <c r="G168" s="3"/>
      <c r="H168" s="3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</row>
    <row r="169" customFormat="false" ht="15.75" hidden="false" customHeight="true" outlineLevel="0" collapsed="false">
      <c r="A169" s="3"/>
      <c r="B169" s="3"/>
      <c r="C169" s="3"/>
      <c r="D169" s="3"/>
      <c r="E169" s="3"/>
      <c r="F169" s="3"/>
      <c r="G169" s="3"/>
      <c r="H169" s="3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</row>
    <row r="170" customFormat="false" ht="15.75" hidden="false" customHeight="true" outlineLevel="0" collapsed="false">
      <c r="A170" s="3"/>
      <c r="B170" s="3"/>
      <c r="C170" s="3"/>
      <c r="D170" s="3"/>
      <c r="E170" s="3"/>
      <c r="F170" s="3"/>
      <c r="G170" s="3"/>
      <c r="H170" s="3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</row>
    <row r="171" customFormat="false" ht="15.75" hidden="false" customHeight="true" outlineLevel="0" collapsed="false">
      <c r="A171" s="3"/>
      <c r="B171" s="3"/>
      <c r="C171" s="3"/>
      <c r="D171" s="3"/>
      <c r="E171" s="3"/>
      <c r="F171" s="3"/>
      <c r="G171" s="3"/>
      <c r="H171" s="3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</row>
    <row r="172" customFormat="false" ht="15.75" hidden="false" customHeight="true" outlineLevel="0" collapsed="false">
      <c r="A172" s="3"/>
      <c r="B172" s="3"/>
      <c r="C172" s="3"/>
      <c r="D172" s="3"/>
      <c r="E172" s="3"/>
      <c r="F172" s="3"/>
      <c r="G172" s="3"/>
      <c r="H172" s="3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</row>
    <row r="173" customFormat="false" ht="15.75" hidden="false" customHeight="true" outlineLevel="0" collapsed="false">
      <c r="A173" s="3"/>
      <c r="B173" s="3"/>
      <c r="C173" s="3"/>
      <c r="D173" s="3"/>
      <c r="E173" s="3"/>
      <c r="F173" s="3"/>
      <c r="G173" s="3"/>
      <c r="H173" s="3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</row>
    <row r="174" customFormat="false" ht="15.75" hidden="false" customHeight="true" outlineLevel="0" collapsed="false">
      <c r="A174" s="3"/>
      <c r="B174" s="3"/>
      <c r="C174" s="3"/>
      <c r="D174" s="3"/>
      <c r="E174" s="3"/>
      <c r="F174" s="3"/>
      <c r="G174" s="3"/>
      <c r="H174" s="3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</row>
    <row r="175" customFormat="false" ht="15.75" hidden="false" customHeight="true" outlineLevel="0" collapsed="false">
      <c r="A175" s="3"/>
      <c r="B175" s="3"/>
      <c r="C175" s="3"/>
      <c r="D175" s="3"/>
      <c r="E175" s="3"/>
      <c r="F175" s="3"/>
      <c r="G175" s="3"/>
      <c r="H175" s="3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</row>
    <row r="176" customFormat="false" ht="15.75" hidden="false" customHeight="true" outlineLevel="0" collapsed="false">
      <c r="A176" s="3"/>
      <c r="B176" s="3"/>
      <c r="C176" s="3"/>
      <c r="D176" s="3"/>
      <c r="E176" s="3"/>
      <c r="F176" s="3"/>
      <c r="G176" s="3"/>
      <c r="H176" s="3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</row>
    <row r="177" customFormat="false" ht="15.75" hidden="false" customHeight="true" outlineLevel="0" collapsed="false">
      <c r="A177" s="3"/>
      <c r="B177" s="3"/>
      <c r="C177" s="3"/>
      <c r="D177" s="3"/>
      <c r="E177" s="3"/>
      <c r="F177" s="3"/>
      <c r="G177" s="3"/>
      <c r="H177" s="3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</row>
    <row r="178" customFormat="false" ht="15.75" hidden="false" customHeight="true" outlineLevel="0" collapsed="false">
      <c r="A178" s="3"/>
      <c r="B178" s="3"/>
      <c r="C178" s="3"/>
      <c r="D178" s="3"/>
      <c r="E178" s="3"/>
      <c r="F178" s="3"/>
      <c r="G178" s="3"/>
      <c r="H178" s="3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</row>
    <row r="179" customFormat="false" ht="15.75" hidden="false" customHeight="true" outlineLevel="0" collapsed="false">
      <c r="A179" s="3"/>
      <c r="B179" s="3"/>
      <c r="C179" s="3"/>
      <c r="D179" s="3"/>
      <c r="E179" s="3"/>
      <c r="F179" s="3"/>
      <c r="G179" s="3"/>
      <c r="H179" s="3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</row>
    <row r="180" customFormat="false" ht="15.75" hidden="false" customHeight="true" outlineLevel="0" collapsed="false">
      <c r="A180" s="3"/>
      <c r="B180" s="3"/>
      <c r="C180" s="3"/>
      <c r="D180" s="3"/>
      <c r="E180" s="3"/>
      <c r="F180" s="3"/>
      <c r="G180" s="3"/>
      <c r="H180" s="3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</row>
    <row r="181" customFormat="false" ht="15.75" hidden="false" customHeight="true" outlineLevel="0" collapsed="false">
      <c r="A181" s="3"/>
      <c r="B181" s="3"/>
      <c r="C181" s="3"/>
      <c r="D181" s="3"/>
      <c r="E181" s="3"/>
      <c r="F181" s="3"/>
      <c r="G181" s="3"/>
      <c r="H181" s="3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</row>
    <row r="182" customFormat="false" ht="15.75" hidden="false" customHeight="true" outlineLevel="0" collapsed="false">
      <c r="A182" s="3"/>
      <c r="B182" s="3"/>
      <c r="C182" s="3"/>
      <c r="D182" s="3"/>
      <c r="E182" s="3"/>
      <c r="F182" s="3"/>
      <c r="G182" s="3"/>
      <c r="H182" s="3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</row>
    <row r="183" customFormat="false" ht="15.75" hidden="false" customHeight="true" outlineLevel="0" collapsed="false">
      <c r="A183" s="3"/>
      <c r="B183" s="3"/>
      <c r="C183" s="3"/>
      <c r="D183" s="3"/>
      <c r="E183" s="3"/>
      <c r="F183" s="3"/>
      <c r="G183" s="3"/>
      <c r="H183" s="3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</row>
    <row r="184" customFormat="false" ht="15.75" hidden="false" customHeight="true" outlineLevel="0" collapsed="false">
      <c r="A184" s="3"/>
      <c r="B184" s="3"/>
      <c r="C184" s="3"/>
      <c r="D184" s="3"/>
      <c r="E184" s="3"/>
      <c r="F184" s="3"/>
      <c r="G184" s="3"/>
      <c r="H184" s="3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</row>
    <row r="185" customFormat="false" ht="15.75" hidden="false" customHeight="true" outlineLevel="0" collapsed="false">
      <c r="A185" s="3"/>
      <c r="B185" s="3"/>
      <c r="C185" s="3"/>
      <c r="D185" s="3"/>
      <c r="E185" s="3"/>
      <c r="F185" s="3"/>
      <c r="G185" s="3"/>
      <c r="H185" s="3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</row>
    <row r="186" customFormat="false" ht="15.75" hidden="false" customHeight="true" outlineLevel="0" collapsed="false">
      <c r="A186" s="3"/>
      <c r="B186" s="3"/>
      <c r="C186" s="3"/>
      <c r="D186" s="3"/>
      <c r="E186" s="3"/>
      <c r="F186" s="3"/>
      <c r="G186" s="3"/>
      <c r="H186" s="3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</row>
    <row r="187" customFormat="false" ht="15.75" hidden="false" customHeight="true" outlineLevel="0" collapsed="false">
      <c r="A187" s="3"/>
      <c r="B187" s="3"/>
      <c r="C187" s="3"/>
      <c r="D187" s="3"/>
      <c r="E187" s="3"/>
      <c r="F187" s="3"/>
      <c r="G187" s="3"/>
      <c r="H187" s="3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</row>
    <row r="188" customFormat="false" ht="15.75" hidden="false" customHeight="true" outlineLevel="0" collapsed="false">
      <c r="A188" s="3"/>
      <c r="B188" s="3"/>
      <c r="C188" s="3"/>
      <c r="D188" s="3"/>
      <c r="E188" s="3"/>
      <c r="F188" s="3"/>
      <c r="G188" s="3"/>
      <c r="H188" s="3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</row>
    <row r="189" customFormat="false" ht="15.75" hidden="false" customHeight="true" outlineLevel="0" collapsed="false">
      <c r="A189" s="3"/>
      <c r="B189" s="3"/>
      <c r="C189" s="3"/>
      <c r="D189" s="3"/>
      <c r="E189" s="3"/>
      <c r="F189" s="3"/>
      <c r="G189" s="3"/>
      <c r="H189" s="3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</row>
    <row r="190" customFormat="false" ht="15.75" hidden="false" customHeight="true" outlineLevel="0" collapsed="false">
      <c r="A190" s="3"/>
      <c r="B190" s="3"/>
      <c r="C190" s="3"/>
      <c r="D190" s="3"/>
      <c r="E190" s="3"/>
      <c r="F190" s="3"/>
      <c r="G190" s="3"/>
      <c r="H190" s="3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</row>
    <row r="191" customFormat="false" ht="15.75" hidden="false" customHeight="true" outlineLevel="0" collapsed="false">
      <c r="A191" s="3"/>
      <c r="B191" s="3"/>
      <c r="C191" s="3"/>
      <c r="D191" s="3"/>
      <c r="E191" s="3"/>
      <c r="F191" s="3"/>
      <c r="G191" s="3"/>
      <c r="H191" s="3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</row>
    <row r="192" customFormat="false" ht="15.75" hidden="false" customHeight="true" outlineLevel="0" collapsed="false">
      <c r="A192" s="3"/>
      <c r="B192" s="3"/>
      <c r="C192" s="3"/>
      <c r="D192" s="3"/>
      <c r="E192" s="3"/>
      <c r="F192" s="3"/>
      <c r="G192" s="3"/>
      <c r="H192" s="3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</row>
    <row r="193" customFormat="false" ht="15.75" hidden="false" customHeight="true" outlineLevel="0" collapsed="false">
      <c r="A193" s="3"/>
      <c r="B193" s="3"/>
      <c r="C193" s="3"/>
      <c r="D193" s="3"/>
      <c r="E193" s="3"/>
      <c r="F193" s="3"/>
      <c r="G193" s="3"/>
      <c r="H193" s="3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</row>
    <row r="194" customFormat="false" ht="15.75" hidden="false" customHeight="true" outlineLevel="0" collapsed="false">
      <c r="A194" s="3"/>
      <c r="B194" s="3"/>
      <c r="C194" s="3"/>
      <c r="D194" s="3"/>
      <c r="E194" s="3"/>
      <c r="F194" s="3"/>
      <c r="G194" s="3"/>
      <c r="H194" s="3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</row>
    <row r="195" customFormat="false" ht="15.75" hidden="false" customHeight="true" outlineLevel="0" collapsed="false">
      <c r="A195" s="3"/>
      <c r="B195" s="3"/>
      <c r="C195" s="3"/>
      <c r="D195" s="3"/>
      <c r="E195" s="3"/>
      <c r="F195" s="3"/>
      <c r="G195" s="3"/>
      <c r="H195" s="3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</row>
    <row r="196" customFormat="false" ht="15.75" hidden="false" customHeight="true" outlineLevel="0" collapsed="false">
      <c r="A196" s="3"/>
      <c r="B196" s="3"/>
      <c r="C196" s="3"/>
      <c r="D196" s="3"/>
      <c r="E196" s="3"/>
      <c r="F196" s="3"/>
      <c r="G196" s="3"/>
      <c r="H196" s="3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</row>
    <row r="197" customFormat="false" ht="15.75" hidden="false" customHeight="true" outlineLevel="0" collapsed="false">
      <c r="A197" s="3"/>
      <c r="B197" s="3"/>
      <c r="C197" s="3"/>
      <c r="D197" s="3"/>
      <c r="E197" s="3"/>
      <c r="F197" s="3"/>
      <c r="G197" s="3"/>
      <c r="H197" s="3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</row>
    <row r="198" customFormat="false" ht="15.75" hidden="false" customHeight="true" outlineLevel="0" collapsed="false">
      <c r="A198" s="3"/>
      <c r="B198" s="3"/>
      <c r="C198" s="3"/>
      <c r="D198" s="3"/>
      <c r="E198" s="3"/>
      <c r="F198" s="3"/>
      <c r="G198" s="3"/>
      <c r="H198" s="3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</row>
    <row r="199" customFormat="false" ht="15.75" hidden="false" customHeight="true" outlineLevel="0" collapsed="false">
      <c r="A199" s="3"/>
      <c r="B199" s="3"/>
      <c r="C199" s="3"/>
      <c r="D199" s="3"/>
      <c r="E199" s="3"/>
      <c r="F199" s="3"/>
      <c r="G199" s="3"/>
      <c r="H199" s="3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</row>
    <row r="200" customFormat="false" ht="15.75" hidden="false" customHeight="true" outlineLevel="0" collapsed="false">
      <c r="A200" s="3"/>
      <c r="B200" s="3"/>
      <c r="C200" s="3"/>
      <c r="D200" s="3"/>
      <c r="E200" s="3"/>
      <c r="F200" s="3"/>
      <c r="G200" s="3"/>
      <c r="H200" s="3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</row>
    <row r="201" customFormat="false" ht="15.75" hidden="false" customHeight="true" outlineLevel="0" collapsed="false">
      <c r="A201" s="3"/>
      <c r="B201" s="3"/>
      <c r="C201" s="3"/>
      <c r="D201" s="3"/>
      <c r="E201" s="3"/>
      <c r="F201" s="3"/>
      <c r="G201" s="3"/>
      <c r="H201" s="3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</row>
    <row r="202" customFormat="false" ht="15.75" hidden="false" customHeight="true" outlineLevel="0" collapsed="false">
      <c r="A202" s="3"/>
      <c r="B202" s="3"/>
      <c r="C202" s="3"/>
      <c r="D202" s="3"/>
      <c r="E202" s="3"/>
      <c r="F202" s="3"/>
      <c r="G202" s="3"/>
      <c r="H202" s="3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</row>
    <row r="203" customFormat="false" ht="15.75" hidden="false" customHeight="true" outlineLevel="0" collapsed="false">
      <c r="A203" s="3"/>
      <c r="B203" s="3"/>
      <c r="C203" s="3"/>
      <c r="D203" s="3"/>
      <c r="E203" s="3"/>
      <c r="F203" s="3"/>
      <c r="G203" s="3"/>
      <c r="H203" s="3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</row>
    <row r="204" customFormat="false" ht="15.75" hidden="false" customHeight="true" outlineLevel="0" collapsed="false">
      <c r="A204" s="3"/>
      <c r="B204" s="3"/>
      <c r="C204" s="3"/>
      <c r="D204" s="3"/>
      <c r="E204" s="3"/>
      <c r="F204" s="3"/>
      <c r="G204" s="3"/>
      <c r="H204" s="3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</row>
    <row r="205" customFormat="false" ht="15.75" hidden="false" customHeight="true" outlineLevel="0" collapsed="false">
      <c r="A205" s="3"/>
      <c r="B205" s="3"/>
      <c r="C205" s="3"/>
      <c r="D205" s="3"/>
      <c r="E205" s="3"/>
      <c r="F205" s="3"/>
      <c r="G205" s="3"/>
      <c r="H205" s="3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</row>
    <row r="206" customFormat="false" ht="15.75" hidden="false" customHeight="true" outlineLevel="0" collapsed="false">
      <c r="A206" s="3"/>
      <c r="B206" s="3"/>
      <c r="C206" s="3"/>
      <c r="D206" s="3"/>
      <c r="E206" s="3"/>
      <c r="F206" s="3"/>
      <c r="G206" s="3"/>
      <c r="H206" s="3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</row>
    <row r="207" customFormat="false" ht="15.75" hidden="false" customHeight="true" outlineLevel="0" collapsed="false">
      <c r="A207" s="3"/>
      <c r="B207" s="3"/>
      <c r="C207" s="3"/>
      <c r="D207" s="3"/>
      <c r="E207" s="3"/>
      <c r="F207" s="3"/>
      <c r="G207" s="3"/>
      <c r="H207" s="3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</row>
    <row r="208" customFormat="false" ht="15.75" hidden="false" customHeight="true" outlineLevel="0" collapsed="false">
      <c r="A208" s="3"/>
      <c r="B208" s="3"/>
      <c r="C208" s="3"/>
      <c r="D208" s="3"/>
      <c r="E208" s="3"/>
      <c r="F208" s="3"/>
      <c r="G208" s="3"/>
      <c r="H208" s="3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</row>
    <row r="209" customFormat="false" ht="15.75" hidden="false" customHeight="true" outlineLevel="0" collapsed="false">
      <c r="A209" s="3"/>
      <c r="B209" s="3"/>
      <c r="C209" s="3"/>
      <c r="D209" s="3"/>
      <c r="E209" s="3"/>
      <c r="F209" s="3"/>
      <c r="G209" s="3"/>
      <c r="H209" s="3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</row>
    <row r="210" customFormat="false" ht="15.75" hidden="false" customHeight="true" outlineLevel="0" collapsed="false">
      <c r="A210" s="3"/>
      <c r="B210" s="3"/>
      <c r="C210" s="3"/>
      <c r="D210" s="3"/>
      <c r="E210" s="3"/>
      <c r="F210" s="3"/>
      <c r="G210" s="3"/>
      <c r="H210" s="3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</row>
    <row r="211" customFormat="false" ht="15.75" hidden="false" customHeight="true" outlineLevel="0" collapsed="false">
      <c r="A211" s="3"/>
      <c r="B211" s="3"/>
      <c r="C211" s="3"/>
      <c r="D211" s="3"/>
      <c r="E211" s="3"/>
      <c r="F211" s="3"/>
      <c r="G211" s="3"/>
      <c r="H211" s="3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</row>
    <row r="212" customFormat="false" ht="15.75" hidden="false" customHeight="true" outlineLevel="0" collapsed="false">
      <c r="A212" s="3"/>
      <c r="B212" s="3"/>
      <c r="C212" s="3"/>
      <c r="D212" s="3"/>
      <c r="E212" s="3"/>
      <c r="F212" s="3"/>
      <c r="G212" s="3"/>
      <c r="H212" s="3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</row>
    <row r="213" customFormat="false" ht="15.75" hidden="false" customHeight="true" outlineLevel="0" collapsed="false">
      <c r="A213" s="3"/>
      <c r="B213" s="3"/>
      <c r="C213" s="3"/>
      <c r="D213" s="3"/>
      <c r="E213" s="3"/>
      <c r="F213" s="3"/>
      <c r="G213" s="3"/>
      <c r="H213" s="3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</row>
    <row r="214" customFormat="false" ht="15.75" hidden="false" customHeight="true" outlineLevel="0" collapsed="false">
      <c r="A214" s="3"/>
      <c r="B214" s="3"/>
      <c r="C214" s="3"/>
      <c r="D214" s="3"/>
      <c r="E214" s="3"/>
      <c r="F214" s="3"/>
      <c r="G214" s="3"/>
      <c r="H214" s="3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</row>
    <row r="215" customFormat="false" ht="15.75" hidden="false" customHeight="true" outlineLevel="0" collapsed="false">
      <c r="A215" s="3"/>
      <c r="B215" s="3"/>
      <c r="C215" s="3"/>
      <c r="D215" s="3"/>
      <c r="E215" s="3"/>
      <c r="F215" s="3"/>
      <c r="G215" s="3"/>
      <c r="H215" s="3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</row>
    <row r="216" customFormat="false" ht="15.75" hidden="false" customHeight="true" outlineLevel="0" collapsed="false">
      <c r="A216" s="3"/>
      <c r="B216" s="3"/>
      <c r="C216" s="3"/>
      <c r="D216" s="3"/>
      <c r="E216" s="3"/>
      <c r="F216" s="3"/>
      <c r="G216" s="3"/>
      <c r="H216" s="3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</row>
    <row r="217" customFormat="false" ht="15.75" hidden="false" customHeight="true" outlineLevel="0" collapsed="false">
      <c r="A217" s="3"/>
      <c r="B217" s="3"/>
      <c r="C217" s="3"/>
      <c r="D217" s="3"/>
      <c r="E217" s="3"/>
      <c r="F217" s="3"/>
      <c r="G217" s="3"/>
      <c r="H217" s="3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</row>
    <row r="218" customFormat="false" ht="15.75" hidden="false" customHeight="true" outlineLevel="0" collapsed="false">
      <c r="A218" s="3"/>
      <c r="B218" s="3"/>
      <c r="C218" s="3"/>
      <c r="D218" s="3"/>
      <c r="E218" s="3"/>
      <c r="F218" s="3"/>
      <c r="G218" s="3"/>
      <c r="H218" s="3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</row>
    <row r="219" customFormat="false" ht="15.75" hidden="false" customHeight="true" outlineLevel="0" collapsed="false">
      <c r="A219" s="3"/>
      <c r="B219" s="3"/>
      <c r="C219" s="3"/>
      <c r="D219" s="3"/>
      <c r="E219" s="3"/>
      <c r="F219" s="3"/>
      <c r="G219" s="3"/>
      <c r="H219" s="3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</row>
    <row r="220" customFormat="false" ht="15.75" hidden="false" customHeight="true" outlineLevel="0" collapsed="false">
      <c r="A220" s="3"/>
      <c r="B220" s="3"/>
      <c r="C220" s="3"/>
      <c r="D220" s="3"/>
      <c r="E220" s="3"/>
      <c r="F220" s="3"/>
      <c r="G220" s="3"/>
      <c r="H220" s="3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</row>
    <row r="221" customFormat="false" ht="15.75" hidden="false" customHeight="true" outlineLevel="0" collapsed="false">
      <c r="A221" s="3"/>
      <c r="B221" s="3"/>
      <c r="C221" s="3"/>
      <c r="D221" s="3"/>
      <c r="E221" s="3"/>
      <c r="F221" s="3"/>
      <c r="G221" s="3"/>
      <c r="H221" s="3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</row>
    <row r="222" customFormat="false" ht="15.75" hidden="false" customHeight="true" outlineLevel="0" collapsed="false">
      <c r="A222" s="3"/>
      <c r="B222" s="3"/>
      <c r="C222" s="3"/>
      <c r="D222" s="3"/>
      <c r="E222" s="3"/>
      <c r="F222" s="3"/>
      <c r="G222" s="3"/>
      <c r="H222" s="3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</row>
    <row r="223" customFormat="false" ht="15.75" hidden="false" customHeight="true" outlineLevel="0" collapsed="false">
      <c r="A223" s="3"/>
      <c r="B223" s="3"/>
      <c r="C223" s="3"/>
      <c r="D223" s="3"/>
      <c r="E223" s="3"/>
      <c r="F223" s="3"/>
      <c r="G223" s="3"/>
      <c r="H223" s="3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</row>
    <row r="224" customFormat="false" ht="15.75" hidden="false" customHeight="true" outlineLevel="0" collapsed="false">
      <c r="A224" s="3"/>
      <c r="B224" s="3"/>
      <c r="C224" s="3"/>
      <c r="D224" s="3"/>
      <c r="E224" s="3"/>
      <c r="F224" s="3"/>
      <c r="G224" s="3"/>
      <c r="H224" s="3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</row>
    <row r="225" customFormat="false" ht="15.75" hidden="false" customHeight="true" outlineLevel="0" collapsed="false">
      <c r="A225" s="3"/>
      <c r="B225" s="3"/>
      <c r="C225" s="3"/>
      <c r="D225" s="3"/>
      <c r="E225" s="3"/>
      <c r="F225" s="3"/>
      <c r="G225" s="3"/>
      <c r="H225" s="3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</row>
    <row r="226" customFormat="false" ht="15.75" hidden="false" customHeight="true" outlineLevel="0" collapsed="false">
      <c r="A226" s="3"/>
      <c r="B226" s="3"/>
      <c r="C226" s="3"/>
      <c r="D226" s="3"/>
      <c r="E226" s="3"/>
      <c r="F226" s="3"/>
      <c r="G226" s="3"/>
      <c r="H226" s="3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</row>
    <row r="227" customFormat="false" ht="15.75" hidden="false" customHeight="true" outlineLevel="0" collapsed="false">
      <c r="A227" s="3"/>
      <c r="B227" s="3"/>
      <c r="C227" s="3"/>
      <c r="D227" s="3"/>
      <c r="E227" s="3"/>
      <c r="F227" s="3"/>
      <c r="G227" s="3"/>
      <c r="H227" s="3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</row>
    <row r="228" customFormat="false" ht="15.75" hidden="false" customHeight="true" outlineLevel="0" collapsed="false">
      <c r="A228" s="3"/>
      <c r="B228" s="3"/>
      <c r="C228" s="3"/>
      <c r="D228" s="3"/>
      <c r="E228" s="3"/>
      <c r="F228" s="3"/>
      <c r="G228" s="3"/>
      <c r="H228" s="3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</row>
    <row r="229" customFormat="false" ht="15.75" hidden="false" customHeight="true" outlineLevel="0" collapsed="false">
      <c r="A229" s="3"/>
      <c r="B229" s="3"/>
      <c r="C229" s="3"/>
      <c r="D229" s="3"/>
      <c r="E229" s="3"/>
      <c r="F229" s="3"/>
      <c r="G229" s="3"/>
      <c r="H229" s="3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</row>
    <row r="230" customFormat="false" ht="15.75" hidden="false" customHeight="true" outlineLevel="0" collapsed="false">
      <c r="A230" s="3"/>
      <c r="B230" s="3"/>
      <c r="C230" s="3"/>
      <c r="D230" s="3"/>
      <c r="E230" s="3"/>
      <c r="F230" s="3"/>
      <c r="G230" s="3"/>
      <c r="H230" s="3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</row>
    <row r="231" customFormat="false" ht="15.75" hidden="false" customHeight="true" outlineLevel="0" collapsed="false">
      <c r="A231" s="3"/>
      <c r="B231" s="3"/>
      <c r="C231" s="3"/>
      <c r="D231" s="3"/>
      <c r="E231" s="3"/>
      <c r="F231" s="3"/>
      <c r="G231" s="3"/>
      <c r="H231" s="3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</row>
    <row r="232" customFormat="false" ht="15.75" hidden="false" customHeight="true" outlineLevel="0" collapsed="false">
      <c r="A232" s="3"/>
      <c r="B232" s="3"/>
      <c r="C232" s="3"/>
      <c r="D232" s="3"/>
      <c r="E232" s="3"/>
      <c r="F232" s="3"/>
      <c r="G232" s="3"/>
      <c r="H232" s="3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</row>
    <row r="233" customFormat="false" ht="15.75" hidden="false" customHeight="true" outlineLevel="0" collapsed="false">
      <c r="A233" s="3"/>
      <c r="B233" s="3"/>
      <c r="C233" s="3"/>
      <c r="D233" s="3"/>
      <c r="E233" s="3"/>
      <c r="F233" s="3"/>
      <c r="G233" s="3"/>
      <c r="H233" s="3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</row>
    <row r="234" customFormat="false" ht="15.75" hidden="false" customHeight="true" outlineLevel="0" collapsed="false">
      <c r="A234" s="3"/>
      <c r="B234" s="3"/>
      <c r="C234" s="3"/>
      <c r="D234" s="3"/>
      <c r="E234" s="3"/>
      <c r="F234" s="3"/>
      <c r="G234" s="3"/>
      <c r="H234" s="3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</row>
    <row r="235" customFormat="false" ht="15.75" hidden="false" customHeight="true" outlineLevel="0" collapsed="false">
      <c r="A235" s="3"/>
      <c r="B235" s="3"/>
      <c r="C235" s="3"/>
      <c r="D235" s="3"/>
      <c r="E235" s="3"/>
      <c r="F235" s="3"/>
      <c r="G235" s="3"/>
      <c r="H235" s="3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</row>
    <row r="236" customFormat="false" ht="15.75" hidden="false" customHeight="true" outlineLevel="0" collapsed="false">
      <c r="A236" s="3"/>
      <c r="B236" s="3"/>
      <c r="C236" s="3"/>
      <c r="D236" s="3"/>
      <c r="E236" s="3"/>
      <c r="F236" s="3"/>
      <c r="G236" s="3"/>
      <c r="H236" s="3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</row>
    <row r="237" customFormat="false" ht="15.75" hidden="false" customHeight="true" outlineLevel="0" collapsed="false">
      <c r="A237" s="3"/>
      <c r="B237" s="3"/>
      <c r="C237" s="3"/>
      <c r="D237" s="3"/>
      <c r="E237" s="3"/>
      <c r="F237" s="3"/>
      <c r="G237" s="3"/>
      <c r="H237" s="3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</row>
    <row r="238" customFormat="false" ht="15.75" hidden="false" customHeight="true" outlineLevel="0" collapsed="false">
      <c r="A238" s="3"/>
      <c r="B238" s="3"/>
      <c r="C238" s="3"/>
      <c r="D238" s="3"/>
      <c r="E238" s="3"/>
      <c r="F238" s="3"/>
      <c r="G238" s="3"/>
      <c r="H238" s="3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</row>
    <row r="239" customFormat="false" ht="15.75" hidden="false" customHeight="true" outlineLevel="0" collapsed="false">
      <c r="A239" s="3"/>
      <c r="B239" s="3"/>
      <c r="C239" s="3"/>
      <c r="D239" s="3"/>
      <c r="E239" s="3"/>
      <c r="F239" s="3"/>
      <c r="G239" s="3"/>
      <c r="H239" s="3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</row>
    <row r="240" customFormat="false" ht="15.75" hidden="false" customHeight="true" outlineLevel="0" collapsed="false">
      <c r="A240" s="3"/>
      <c r="B240" s="3"/>
      <c r="C240" s="3"/>
      <c r="D240" s="3"/>
      <c r="E240" s="3"/>
      <c r="F240" s="3"/>
      <c r="G240" s="3"/>
      <c r="H240" s="3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</row>
    <row r="241" customFormat="false" ht="15.75" hidden="false" customHeight="true" outlineLevel="0" collapsed="false">
      <c r="A241" s="3"/>
      <c r="B241" s="3"/>
      <c r="C241" s="3"/>
      <c r="D241" s="3"/>
      <c r="E241" s="3"/>
      <c r="F241" s="3"/>
      <c r="G241" s="3"/>
      <c r="H241" s="3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</row>
    <row r="242" customFormat="false" ht="15.75" hidden="false" customHeight="true" outlineLevel="0" collapsed="false">
      <c r="A242" s="3"/>
      <c r="B242" s="3"/>
      <c r="C242" s="3"/>
      <c r="D242" s="3"/>
      <c r="E242" s="3"/>
      <c r="F242" s="3"/>
      <c r="G242" s="3"/>
      <c r="H242" s="3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</row>
    <row r="243" customFormat="false" ht="15.75" hidden="false" customHeight="true" outlineLevel="0" collapsed="false">
      <c r="A243" s="3"/>
      <c r="B243" s="3"/>
      <c r="C243" s="3"/>
      <c r="D243" s="3"/>
      <c r="E243" s="3"/>
      <c r="F243" s="3"/>
      <c r="G243" s="3"/>
      <c r="H243" s="3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</row>
    <row r="244" customFormat="false" ht="15.75" hidden="false" customHeight="true" outlineLevel="0" collapsed="false">
      <c r="A244" s="3"/>
      <c r="B244" s="3"/>
      <c r="C244" s="3"/>
      <c r="D244" s="3"/>
      <c r="E244" s="3"/>
      <c r="F244" s="3"/>
      <c r="G244" s="3"/>
      <c r="H244" s="3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</row>
    <row r="245" customFormat="false" ht="15.75" hidden="false" customHeight="true" outlineLevel="0" collapsed="false">
      <c r="A245" s="3"/>
      <c r="B245" s="3"/>
      <c r="C245" s="3"/>
      <c r="D245" s="3"/>
      <c r="E245" s="3"/>
      <c r="F245" s="3"/>
      <c r="G245" s="3"/>
      <c r="H245" s="3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</row>
    <row r="246" customFormat="false" ht="15.75" hidden="false" customHeight="true" outlineLevel="0" collapsed="false">
      <c r="A246" s="3"/>
      <c r="B246" s="3"/>
      <c r="C246" s="3"/>
      <c r="D246" s="3"/>
      <c r="E246" s="3"/>
      <c r="F246" s="3"/>
      <c r="G246" s="3"/>
      <c r="H246" s="3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</row>
    <row r="247" customFormat="false" ht="15.75" hidden="false" customHeight="true" outlineLevel="0" collapsed="false">
      <c r="A247" s="3"/>
      <c r="B247" s="3"/>
      <c r="C247" s="3"/>
      <c r="D247" s="3"/>
      <c r="E247" s="3"/>
      <c r="F247" s="3"/>
      <c r="G247" s="3"/>
      <c r="H247" s="3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</row>
    <row r="248" customFormat="false" ht="15.75" hidden="false" customHeight="true" outlineLevel="0" collapsed="false">
      <c r="A248" s="3"/>
      <c r="B248" s="3"/>
      <c r="C248" s="3"/>
      <c r="D248" s="3"/>
      <c r="E248" s="3"/>
      <c r="F248" s="3"/>
      <c r="G248" s="3"/>
      <c r="H248" s="3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</row>
    <row r="249" customFormat="false" ht="15.75" hidden="false" customHeight="true" outlineLevel="0" collapsed="false">
      <c r="A249" s="3"/>
      <c r="B249" s="3"/>
      <c r="C249" s="3"/>
      <c r="D249" s="3"/>
      <c r="E249" s="3"/>
      <c r="F249" s="3"/>
      <c r="G249" s="3"/>
      <c r="H249" s="3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</row>
    <row r="250" customFormat="false" ht="15.75" hidden="false" customHeight="true" outlineLevel="0" collapsed="false">
      <c r="A250" s="3"/>
      <c r="B250" s="3"/>
      <c r="C250" s="3"/>
      <c r="D250" s="3"/>
      <c r="E250" s="3"/>
      <c r="F250" s="3"/>
      <c r="G250" s="3"/>
      <c r="H250" s="3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</row>
    <row r="251" customFormat="false" ht="15.75" hidden="false" customHeight="true" outlineLevel="0" collapsed="false">
      <c r="A251" s="3"/>
      <c r="B251" s="3"/>
      <c r="C251" s="3"/>
      <c r="D251" s="3"/>
      <c r="E251" s="3"/>
      <c r="F251" s="3"/>
      <c r="G251" s="3"/>
      <c r="H251" s="3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</row>
    <row r="252" customFormat="false" ht="15.75" hidden="false" customHeight="true" outlineLevel="0" collapsed="false">
      <c r="A252" s="3"/>
      <c r="B252" s="3"/>
      <c r="C252" s="3"/>
      <c r="D252" s="3"/>
      <c r="E252" s="3"/>
      <c r="F252" s="3"/>
      <c r="G252" s="3"/>
      <c r="H252" s="3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</row>
    <row r="253" customFormat="false" ht="15.75" hidden="false" customHeight="true" outlineLevel="0" collapsed="false">
      <c r="A253" s="3"/>
      <c r="B253" s="3"/>
      <c r="C253" s="3"/>
      <c r="D253" s="3"/>
      <c r="E253" s="3"/>
      <c r="F253" s="3"/>
      <c r="G253" s="3"/>
      <c r="H253" s="3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</row>
    <row r="254" customFormat="false" ht="15.75" hidden="false" customHeight="true" outlineLevel="0" collapsed="false">
      <c r="A254" s="3"/>
      <c r="B254" s="3"/>
      <c r="C254" s="3"/>
      <c r="D254" s="3"/>
      <c r="E254" s="3"/>
      <c r="F254" s="3"/>
      <c r="G254" s="3"/>
      <c r="H254" s="3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</row>
    <row r="255" customFormat="false" ht="15.75" hidden="false" customHeight="true" outlineLevel="0" collapsed="false">
      <c r="A255" s="3"/>
      <c r="B255" s="3"/>
      <c r="C255" s="3"/>
      <c r="D255" s="3"/>
      <c r="E255" s="3"/>
      <c r="F255" s="3"/>
      <c r="G255" s="3"/>
      <c r="H255" s="3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</row>
    <row r="256" customFormat="false" ht="15.75" hidden="false" customHeight="true" outlineLevel="0" collapsed="false">
      <c r="A256" s="3"/>
      <c r="B256" s="3"/>
      <c r="C256" s="3"/>
      <c r="D256" s="3"/>
      <c r="E256" s="3"/>
      <c r="F256" s="3"/>
      <c r="G256" s="3"/>
      <c r="H256" s="3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</row>
    <row r="257" customFormat="false" ht="15.75" hidden="false" customHeight="true" outlineLevel="0" collapsed="false">
      <c r="A257" s="3"/>
      <c r="B257" s="3"/>
      <c r="C257" s="3"/>
      <c r="D257" s="3"/>
      <c r="E257" s="3"/>
      <c r="F257" s="3"/>
      <c r="G257" s="3"/>
      <c r="H257" s="3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</row>
    <row r="258" customFormat="false" ht="15.75" hidden="false" customHeight="true" outlineLevel="0" collapsed="false">
      <c r="A258" s="3"/>
      <c r="B258" s="3"/>
      <c r="C258" s="3"/>
      <c r="D258" s="3"/>
      <c r="E258" s="3"/>
      <c r="F258" s="3"/>
      <c r="G258" s="3"/>
      <c r="H258" s="3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</row>
    <row r="259" customFormat="false" ht="15.75" hidden="false" customHeight="true" outlineLevel="0" collapsed="false">
      <c r="A259" s="3"/>
      <c r="B259" s="3"/>
      <c r="C259" s="3"/>
      <c r="D259" s="3"/>
      <c r="E259" s="3"/>
      <c r="F259" s="3"/>
      <c r="G259" s="3"/>
      <c r="H259" s="3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</row>
    <row r="260" customFormat="false" ht="15.75" hidden="false" customHeight="true" outlineLevel="0" collapsed="false">
      <c r="A260" s="3"/>
      <c r="B260" s="3"/>
      <c r="C260" s="3"/>
      <c r="D260" s="3"/>
      <c r="E260" s="3"/>
      <c r="F260" s="3"/>
      <c r="G260" s="3"/>
      <c r="H260" s="3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</row>
    <row r="261" customFormat="false" ht="15.75" hidden="false" customHeight="true" outlineLevel="0" collapsed="false">
      <c r="A261" s="3"/>
      <c r="B261" s="3"/>
      <c r="C261" s="3"/>
      <c r="D261" s="3"/>
      <c r="E261" s="3"/>
      <c r="F261" s="3"/>
      <c r="G261" s="3"/>
      <c r="H261" s="3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</row>
    <row r="262" customFormat="false" ht="15.75" hidden="false" customHeight="true" outlineLevel="0" collapsed="false">
      <c r="A262" s="3"/>
      <c r="B262" s="3"/>
      <c r="C262" s="3"/>
      <c r="D262" s="3"/>
      <c r="E262" s="3"/>
      <c r="F262" s="3"/>
      <c r="G262" s="3"/>
      <c r="H262" s="3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</row>
    <row r="263" customFormat="false" ht="15.75" hidden="false" customHeight="true" outlineLevel="0" collapsed="false">
      <c r="A263" s="3"/>
      <c r="B263" s="3"/>
      <c r="C263" s="3"/>
      <c r="D263" s="3"/>
      <c r="E263" s="3"/>
      <c r="F263" s="3"/>
      <c r="G263" s="3"/>
      <c r="H263" s="3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</row>
    <row r="264" customFormat="false" ht="15.75" hidden="false" customHeight="true" outlineLevel="0" collapsed="false">
      <c r="A264" s="3"/>
      <c r="B264" s="3"/>
      <c r="C264" s="3"/>
      <c r="D264" s="3"/>
      <c r="E264" s="3"/>
      <c r="F264" s="3"/>
      <c r="G264" s="3"/>
      <c r="H264" s="3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</row>
    <row r="265" customFormat="false" ht="15.75" hidden="false" customHeight="true" outlineLevel="0" collapsed="false">
      <c r="A265" s="3"/>
      <c r="B265" s="3"/>
      <c r="C265" s="3"/>
      <c r="D265" s="3"/>
      <c r="E265" s="3"/>
      <c r="F265" s="3"/>
      <c r="G265" s="3"/>
      <c r="H265" s="3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</row>
    <row r="266" customFormat="false" ht="15.75" hidden="false" customHeight="true" outlineLevel="0" collapsed="false">
      <c r="A266" s="3"/>
      <c r="B266" s="3"/>
      <c r="C266" s="3"/>
      <c r="D266" s="3"/>
      <c r="E266" s="3"/>
      <c r="F266" s="3"/>
      <c r="G266" s="3"/>
      <c r="H266" s="3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</row>
    <row r="267" customFormat="false" ht="15.75" hidden="false" customHeight="true" outlineLevel="0" collapsed="false">
      <c r="A267" s="3"/>
      <c r="B267" s="3"/>
      <c r="C267" s="3"/>
      <c r="D267" s="3"/>
      <c r="E267" s="3"/>
      <c r="F267" s="3"/>
      <c r="G267" s="3"/>
      <c r="H267" s="3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</row>
    <row r="268" customFormat="false" ht="15.75" hidden="false" customHeight="true" outlineLevel="0" collapsed="false">
      <c r="A268" s="3"/>
      <c r="B268" s="3"/>
      <c r="C268" s="3"/>
      <c r="D268" s="3"/>
      <c r="E268" s="3"/>
      <c r="F268" s="3"/>
      <c r="G268" s="3"/>
      <c r="H268" s="3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</row>
    <row r="269" customFormat="false" ht="15.75" hidden="false" customHeight="true" outlineLevel="0" collapsed="false">
      <c r="A269" s="3"/>
      <c r="B269" s="3"/>
      <c r="C269" s="3"/>
      <c r="D269" s="3"/>
      <c r="E269" s="3"/>
      <c r="F269" s="3"/>
      <c r="G269" s="3"/>
      <c r="H269" s="3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</row>
    <row r="270" customFormat="false" ht="15.75" hidden="false" customHeight="true" outlineLevel="0" collapsed="false">
      <c r="A270" s="3"/>
      <c r="B270" s="3"/>
      <c r="C270" s="3"/>
      <c r="D270" s="3"/>
      <c r="E270" s="3"/>
      <c r="F270" s="3"/>
      <c r="G270" s="3"/>
      <c r="H270" s="3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</row>
    <row r="271" customFormat="false" ht="15.75" hidden="false" customHeight="true" outlineLevel="0" collapsed="false">
      <c r="A271" s="3"/>
      <c r="B271" s="3"/>
      <c r="C271" s="3"/>
      <c r="D271" s="3"/>
      <c r="E271" s="3"/>
      <c r="F271" s="3"/>
      <c r="G271" s="3"/>
      <c r="H271" s="3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</row>
    <row r="272" customFormat="false" ht="15.75" hidden="false" customHeight="true" outlineLevel="0" collapsed="false">
      <c r="A272" s="3"/>
      <c r="B272" s="3"/>
      <c r="C272" s="3"/>
      <c r="D272" s="3"/>
      <c r="E272" s="3"/>
      <c r="F272" s="3"/>
      <c r="G272" s="3"/>
      <c r="H272" s="3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</row>
    <row r="273" customFormat="false" ht="15.75" hidden="false" customHeight="true" outlineLevel="0" collapsed="false">
      <c r="A273" s="3"/>
      <c r="B273" s="3"/>
      <c r="C273" s="3"/>
      <c r="D273" s="3"/>
      <c r="E273" s="3"/>
      <c r="F273" s="3"/>
      <c r="G273" s="3"/>
      <c r="H273" s="3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</row>
    <row r="274" customFormat="false" ht="15.75" hidden="false" customHeight="true" outlineLevel="0" collapsed="false">
      <c r="A274" s="3"/>
      <c r="B274" s="3"/>
      <c r="C274" s="3"/>
      <c r="D274" s="3"/>
      <c r="E274" s="3"/>
      <c r="F274" s="3"/>
      <c r="G274" s="3"/>
      <c r="H274" s="3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</row>
    <row r="275" customFormat="false" ht="15.75" hidden="false" customHeight="true" outlineLevel="0" collapsed="false">
      <c r="A275" s="3"/>
      <c r="B275" s="3"/>
      <c r="C275" s="3"/>
      <c r="D275" s="3"/>
      <c r="E275" s="3"/>
      <c r="F275" s="3"/>
      <c r="G275" s="3"/>
      <c r="H275" s="3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</row>
    <row r="276" customFormat="false" ht="15.75" hidden="false" customHeight="true" outlineLevel="0" collapsed="false">
      <c r="A276" s="3"/>
      <c r="B276" s="3"/>
      <c r="C276" s="3"/>
      <c r="D276" s="3"/>
      <c r="E276" s="3"/>
      <c r="F276" s="3"/>
      <c r="G276" s="3"/>
      <c r="H276" s="3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</row>
    <row r="277" customFormat="false" ht="15.75" hidden="false" customHeight="true" outlineLevel="0" collapsed="false">
      <c r="A277" s="3"/>
      <c r="B277" s="3"/>
      <c r="C277" s="3"/>
      <c r="D277" s="3"/>
      <c r="E277" s="3"/>
      <c r="F277" s="3"/>
      <c r="G277" s="3"/>
      <c r="H277" s="3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</row>
    <row r="278" customFormat="false" ht="15.75" hidden="false" customHeight="true" outlineLevel="0" collapsed="false">
      <c r="A278" s="3"/>
      <c r="B278" s="3"/>
      <c r="C278" s="3"/>
      <c r="D278" s="3"/>
      <c r="E278" s="3"/>
      <c r="F278" s="3"/>
      <c r="G278" s="3"/>
      <c r="H278" s="3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</row>
    <row r="279" customFormat="false" ht="15.75" hidden="false" customHeight="true" outlineLevel="0" collapsed="false">
      <c r="A279" s="3"/>
      <c r="B279" s="3"/>
      <c r="C279" s="3"/>
      <c r="D279" s="3"/>
      <c r="E279" s="3"/>
      <c r="F279" s="3"/>
      <c r="G279" s="3"/>
      <c r="H279" s="3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</row>
    <row r="280" customFormat="false" ht="15.75" hidden="false" customHeight="true" outlineLevel="0" collapsed="false">
      <c r="A280" s="3"/>
      <c r="B280" s="3"/>
      <c r="C280" s="3"/>
      <c r="D280" s="3"/>
      <c r="E280" s="3"/>
      <c r="F280" s="3"/>
      <c r="G280" s="3"/>
      <c r="H280" s="3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</row>
    <row r="281" customFormat="false" ht="15.75" hidden="false" customHeight="true" outlineLevel="0" collapsed="false">
      <c r="A281" s="3"/>
      <c r="B281" s="3"/>
      <c r="C281" s="3"/>
      <c r="D281" s="3"/>
      <c r="E281" s="3"/>
      <c r="F281" s="3"/>
      <c r="G281" s="3"/>
      <c r="H281" s="3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</row>
    <row r="282" customFormat="false" ht="15.75" hidden="false" customHeight="true" outlineLevel="0" collapsed="false">
      <c r="A282" s="3"/>
      <c r="B282" s="3"/>
      <c r="C282" s="3"/>
      <c r="D282" s="3"/>
      <c r="E282" s="3"/>
      <c r="F282" s="3"/>
      <c r="G282" s="3"/>
      <c r="H282" s="3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</row>
    <row r="283" customFormat="false" ht="15.75" hidden="false" customHeight="true" outlineLevel="0" collapsed="false">
      <c r="A283" s="3"/>
      <c r="B283" s="3"/>
      <c r="C283" s="3"/>
      <c r="D283" s="3"/>
      <c r="E283" s="3"/>
      <c r="F283" s="3"/>
      <c r="G283" s="3"/>
      <c r="H283" s="3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</row>
    <row r="284" customFormat="false" ht="15.75" hidden="false" customHeight="true" outlineLevel="0" collapsed="false">
      <c r="A284" s="3"/>
      <c r="B284" s="3"/>
      <c r="C284" s="3"/>
      <c r="D284" s="3"/>
      <c r="E284" s="3"/>
      <c r="F284" s="3"/>
      <c r="G284" s="3"/>
      <c r="H284" s="3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</row>
    <row r="285" customFormat="false" ht="15.75" hidden="false" customHeight="true" outlineLevel="0" collapsed="false">
      <c r="A285" s="3"/>
      <c r="B285" s="3"/>
      <c r="C285" s="3"/>
      <c r="D285" s="3"/>
      <c r="E285" s="3"/>
      <c r="F285" s="3"/>
      <c r="G285" s="3"/>
      <c r="H285" s="3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</row>
    <row r="286" customFormat="false" ht="15.75" hidden="false" customHeight="true" outlineLevel="0" collapsed="false">
      <c r="A286" s="3"/>
      <c r="B286" s="3"/>
      <c r="C286" s="3"/>
      <c r="D286" s="3"/>
      <c r="E286" s="3"/>
      <c r="F286" s="3"/>
      <c r="G286" s="3"/>
      <c r="H286" s="3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</row>
    <row r="287" customFormat="false" ht="15.75" hidden="false" customHeight="true" outlineLevel="0" collapsed="false">
      <c r="A287" s="3"/>
      <c r="B287" s="3"/>
      <c r="C287" s="3"/>
      <c r="D287" s="3"/>
      <c r="E287" s="3"/>
      <c r="F287" s="3"/>
      <c r="G287" s="3"/>
      <c r="H287" s="3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</row>
    <row r="288" customFormat="false" ht="15.75" hidden="false" customHeight="true" outlineLevel="0" collapsed="false">
      <c r="A288" s="3"/>
      <c r="B288" s="3"/>
      <c r="C288" s="3"/>
      <c r="D288" s="3"/>
      <c r="E288" s="3"/>
      <c r="F288" s="3"/>
      <c r="G288" s="3"/>
      <c r="H288" s="3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</row>
    <row r="289" customFormat="false" ht="15.75" hidden="false" customHeight="true" outlineLevel="0" collapsed="false">
      <c r="A289" s="3"/>
      <c r="B289" s="3"/>
      <c r="C289" s="3"/>
      <c r="D289" s="3"/>
      <c r="E289" s="3"/>
      <c r="F289" s="3"/>
      <c r="G289" s="3"/>
      <c r="H289" s="3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</row>
    <row r="290" customFormat="false" ht="15.75" hidden="false" customHeight="true" outlineLevel="0" collapsed="false">
      <c r="A290" s="3"/>
      <c r="B290" s="3"/>
      <c r="C290" s="3"/>
      <c r="D290" s="3"/>
      <c r="E290" s="3"/>
      <c r="F290" s="3"/>
      <c r="G290" s="3"/>
      <c r="H290" s="3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</row>
    <row r="291" customFormat="false" ht="15.75" hidden="false" customHeight="true" outlineLevel="0" collapsed="false">
      <c r="A291" s="3"/>
      <c r="B291" s="3"/>
      <c r="C291" s="3"/>
      <c r="D291" s="3"/>
      <c r="E291" s="3"/>
      <c r="F291" s="3"/>
      <c r="G291" s="3"/>
      <c r="H291" s="3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</row>
    <row r="292" customFormat="false" ht="15.75" hidden="false" customHeight="true" outlineLevel="0" collapsed="false">
      <c r="A292" s="3"/>
      <c r="B292" s="3"/>
      <c r="C292" s="3"/>
      <c r="D292" s="3"/>
      <c r="E292" s="3"/>
      <c r="F292" s="3"/>
      <c r="G292" s="3"/>
      <c r="H292" s="3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</row>
    <row r="293" customFormat="false" ht="15.75" hidden="false" customHeight="true" outlineLevel="0" collapsed="false">
      <c r="A293" s="3"/>
      <c r="B293" s="3"/>
      <c r="C293" s="3"/>
      <c r="D293" s="3"/>
      <c r="E293" s="3"/>
      <c r="F293" s="3"/>
      <c r="G293" s="3"/>
      <c r="H293" s="3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</row>
    <row r="294" customFormat="false" ht="15.75" hidden="false" customHeight="true" outlineLevel="0" collapsed="false">
      <c r="A294" s="3"/>
      <c r="B294" s="3"/>
      <c r="C294" s="3"/>
      <c r="D294" s="3"/>
      <c r="E294" s="3"/>
      <c r="F294" s="3"/>
      <c r="G294" s="3"/>
      <c r="H294" s="3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</row>
    <row r="295" customFormat="false" ht="15.75" hidden="false" customHeight="true" outlineLevel="0" collapsed="false">
      <c r="A295" s="3"/>
      <c r="B295" s="3"/>
      <c r="C295" s="3"/>
      <c r="D295" s="3"/>
      <c r="E295" s="3"/>
      <c r="F295" s="3"/>
      <c r="G295" s="3"/>
      <c r="H295" s="3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</row>
    <row r="296" customFormat="false" ht="15.75" hidden="false" customHeight="true" outlineLevel="0" collapsed="false">
      <c r="A296" s="3"/>
      <c r="B296" s="3"/>
      <c r="C296" s="3"/>
      <c r="D296" s="3"/>
      <c r="E296" s="3"/>
      <c r="F296" s="3"/>
      <c r="G296" s="3"/>
      <c r="H296" s="3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</row>
    <row r="297" customFormat="false" ht="15.75" hidden="false" customHeight="true" outlineLevel="0" collapsed="false">
      <c r="A297" s="3"/>
      <c r="B297" s="3"/>
      <c r="C297" s="3"/>
      <c r="D297" s="3"/>
      <c r="E297" s="3"/>
      <c r="F297" s="3"/>
      <c r="G297" s="3"/>
      <c r="H297" s="3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</row>
    <row r="298" customFormat="false" ht="15.75" hidden="false" customHeight="true" outlineLevel="0" collapsed="false">
      <c r="A298" s="3"/>
      <c r="B298" s="3"/>
      <c r="C298" s="3"/>
      <c r="D298" s="3"/>
      <c r="E298" s="3"/>
      <c r="F298" s="3"/>
      <c r="G298" s="3"/>
      <c r="H298" s="3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</row>
    <row r="299" customFormat="false" ht="15.75" hidden="false" customHeight="true" outlineLevel="0" collapsed="false">
      <c r="A299" s="3"/>
      <c r="B299" s="3"/>
      <c r="C299" s="3"/>
      <c r="D299" s="3"/>
      <c r="E299" s="3"/>
      <c r="F299" s="3"/>
      <c r="G299" s="3"/>
      <c r="H299" s="3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</row>
    <row r="300" customFormat="false" ht="15.75" hidden="false" customHeight="true" outlineLevel="0" collapsed="false">
      <c r="A300" s="3"/>
      <c r="B300" s="3"/>
      <c r="C300" s="3"/>
      <c r="D300" s="3"/>
      <c r="E300" s="3"/>
      <c r="F300" s="3"/>
      <c r="G300" s="3"/>
      <c r="H300" s="3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</row>
    <row r="301" customFormat="false" ht="15.75" hidden="false" customHeight="true" outlineLevel="0" collapsed="false">
      <c r="A301" s="3"/>
      <c r="B301" s="3"/>
      <c r="C301" s="3"/>
      <c r="D301" s="3"/>
      <c r="E301" s="3"/>
      <c r="F301" s="3"/>
      <c r="G301" s="3"/>
      <c r="H301" s="3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</row>
    <row r="302" customFormat="false" ht="15.75" hidden="false" customHeight="true" outlineLevel="0" collapsed="false">
      <c r="A302" s="3"/>
      <c r="B302" s="3"/>
      <c r="C302" s="3"/>
      <c r="D302" s="3"/>
      <c r="E302" s="3"/>
      <c r="F302" s="3"/>
      <c r="G302" s="3"/>
      <c r="H302" s="3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</row>
    <row r="303" customFormat="false" ht="15.75" hidden="false" customHeight="true" outlineLevel="0" collapsed="false">
      <c r="A303" s="3"/>
      <c r="B303" s="3"/>
      <c r="C303" s="3"/>
      <c r="D303" s="3"/>
      <c r="E303" s="3"/>
      <c r="F303" s="3"/>
      <c r="G303" s="3"/>
      <c r="H303" s="3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</row>
    <row r="304" customFormat="false" ht="15.75" hidden="false" customHeight="true" outlineLevel="0" collapsed="false">
      <c r="A304" s="3"/>
      <c r="B304" s="3"/>
      <c r="C304" s="3"/>
      <c r="D304" s="3"/>
      <c r="E304" s="3"/>
      <c r="F304" s="3"/>
      <c r="G304" s="3"/>
      <c r="H304" s="3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</row>
    <row r="305" customFormat="false" ht="15.75" hidden="false" customHeight="true" outlineLevel="0" collapsed="false">
      <c r="A305" s="3"/>
      <c r="B305" s="3"/>
      <c r="C305" s="3"/>
      <c r="D305" s="3"/>
      <c r="E305" s="3"/>
      <c r="F305" s="3"/>
      <c r="G305" s="3"/>
      <c r="H305" s="3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</row>
    <row r="306" customFormat="false" ht="15.75" hidden="false" customHeight="true" outlineLevel="0" collapsed="false">
      <c r="A306" s="3"/>
      <c r="B306" s="3"/>
      <c r="C306" s="3"/>
      <c r="D306" s="3"/>
      <c r="E306" s="3"/>
      <c r="F306" s="3"/>
      <c r="G306" s="3"/>
      <c r="H306" s="3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</row>
    <row r="307" customFormat="false" ht="15.75" hidden="false" customHeight="true" outlineLevel="0" collapsed="false">
      <c r="A307" s="3"/>
      <c r="B307" s="3"/>
      <c r="C307" s="3"/>
      <c r="D307" s="3"/>
      <c r="E307" s="3"/>
      <c r="F307" s="3"/>
      <c r="G307" s="3"/>
      <c r="H307" s="3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</row>
    <row r="308" customFormat="false" ht="15.75" hidden="false" customHeight="true" outlineLevel="0" collapsed="false">
      <c r="A308" s="3"/>
      <c r="B308" s="3"/>
      <c r="C308" s="3"/>
      <c r="D308" s="3"/>
      <c r="E308" s="3"/>
      <c r="F308" s="3"/>
      <c r="G308" s="3"/>
      <c r="H308" s="3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</row>
    <row r="309" customFormat="false" ht="15.75" hidden="false" customHeight="true" outlineLevel="0" collapsed="false">
      <c r="A309" s="3"/>
      <c r="B309" s="3"/>
      <c r="C309" s="3"/>
      <c r="D309" s="3"/>
      <c r="E309" s="3"/>
      <c r="F309" s="3"/>
      <c r="G309" s="3"/>
      <c r="H309" s="3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</row>
    <row r="310" customFormat="false" ht="15.75" hidden="false" customHeight="true" outlineLevel="0" collapsed="false">
      <c r="A310" s="3"/>
      <c r="B310" s="3"/>
      <c r="C310" s="3"/>
      <c r="D310" s="3"/>
      <c r="E310" s="3"/>
      <c r="F310" s="3"/>
      <c r="G310" s="3"/>
      <c r="H310" s="3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</row>
    <row r="311" customFormat="false" ht="15.75" hidden="false" customHeight="true" outlineLevel="0" collapsed="false">
      <c r="A311" s="3"/>
      <c r="B311" s="3"/>
      <c r="C311" s="3"/>
      <c r="D311" s="3"/>
      <c r="E311" s="3"/>
      <c r="F311" s="3"/>
      <c r="G311" s="3"/>
      <c r="H311" s="3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</row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</sheetData>
  <autoFilter ref="B100:H112"/>
  <mergeCells count="2">
    <mergeCell ref="A1:H1"/>
    <mergeCell ref="A62:H62"/>
  </mergeCells>
  <printOptions headings="false" gridLines="false" gridLinesSet="true" horizontalCentered="true" verticalCentered="false"/>
  <pageMargins left="0.747916666666667" right="0.472222222222222" top="0.551388888888889" bottom="0.354166666666667" header="0.511805555555555" footer="0.511805555555555"/>
  <pageSetup paperSize="9" scale="7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false"/>
  </sheetPr>
  <dimension ref="A1:Z31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6.01"/>
    <col collapsed="false" customWidth="true" hidden="false" outlineLevel="0" max="2" min="2" style="0" width="5.57"/>
    <col collapsed="false" customWidth="true" hidden="false" outlineLevel="0" max="3" min="3" style="0" width="14.29"/>
    <col collapsed="false" customWidth="true" hidden="false" outlineLevel="0" max="4" min="4" style="0" width="22.57"/>
    <col collapsed="false" customWidth="true" hidden="false" outlineLevel="0" max="5" min="5" style="0" width="12.71"/>
    <col collapsed="false" customWidth="true" hidden="false" outlineLevel="0" max="6" min="6" style="0" width="22.14"/>
    <col collapsed="false" customWidth="true" hidden="false" outlineLevel="0" max="7" min="7" style="0" width="8.86"/>
    <col collapsed="false" customWidth="true" hidden="false" outlineLevel="0" max="8" min="8" style="0" width="11.3"/>
    <col collapsed="false" customWidth="true" hidden="false" outlineLevel="0" max="9" min="9" style="0" width="9.58"/>
    <col collapsed="false" customWidth="true" hidden="false" outlineLevel="0" max="10" min="10" style="0" width="6.01"/>
    <col collapsed="false" customWidth="true" hidden="false" outlineLevel="0" max="11" min="11" style="0" width="5.57"/>
    <col collapsed="false" customWidth="true" hidden="false" outlineLevel="0" max="12" min="12" style="0" width="14.29"/>
    <col collapsed="false" customWidth="true" hidden="false" outlineLevel="0" max="13" min="13" style="0" width="22.57"/>
    <col collapsed="false" customWidth="true" hidden="false" outlineLevel="0" max="14" min="14" style="0" width="12.71"/>
    <col collapsed="false" customWidth="true" hidden="false" outlineLevel="0" max="15" min="15" style="0" width="22.14"/>
    <col collapsed="false" customWidth="true" hidden="false" outlineLevel="0" max="16" min="16" style="0" width="10.86"/>
    <col collapsed="false" customWidth="true" hidden="false" outlineLevel="0" max="17" min="17" style="0" width="11.3"/>
    <col collapsed="false" customWidth="true" hidden="false" outlineLevel="0" max="1025" min="18" style="0" width="14.43"/>
  </cols>
  <sheetData>
    <row r="1" customFormat="false" ht="59.25" hidden="false" customHeight="true" outlineLevel="0" collapsed="false">
      <c r="A1" s="44" t="s">
        <v>371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5"/>
      <c r="S1" s="45"/>
      <c r="T1" s="9"/>
      <c r="U1" s="9"/>
      <c r="V1" s="9"/>
      <c r="W1" s="9"/>
      <c r="X1" s="9"/>
      <c r="Y1" s="9"/>
      <c r="Z1" s="9"/>
    </row>
    <row r="2" customFormat="false" ht="15" hidden="false" customHeight="false" outlineLevel="0" collapsed="false">
      <c r="A2" s="3" t="s">
        <v>372</v>
      </c>
      <c r="B2" s="11"/>
      <c r="C2" s="12"/>
      <c r="D2" s="3" t="s">
        <v>373</v>
      </c>
      <c r="E2" s="11"/>
      <c r="F2" s="11"/>
      <c r="G2" s="11"/>
      <c r="H2" s="11"/>
      <c r="I2" s="9"/>
      <c r="J2" s="3"/>
      <c r="K2" s="11"/>
      <c r="L2" s="12"/>
      <c r="M2" s="3"/>
      <c r="N2" s="11"/>
      <c r="O2" s="11"/>
      <c r="P2" s="11"/>
      <c r="Q2" s="11"/>
      <c r="R2" s="9"/>
      <c r="S2" s="9"/>
      <c r="T2" s="9"/>
      <c r="U2" s="9"/>
      <c r="V2" s="9"/>
      <c r="W2" s="9"/>
      <c r="X2" s="9"/>
      <c r="Y2" s="9"/>
      <c r="Z2" s="9"/>
    </row>
    <row r="3" customFormat="false" ht="15" hidden="false" customHeight="false" outlineLevel="0" collapsed="false">
      <c r="A3" s="13" t="s">
        <v>374</v>
      </c>
      <c r="B3" s="11"/>
      <c r="C3" s="11"/>
      <c r="D3" s="13" t="s">
        <v>375</v>
      </c>
      <c r="E3" s="11"/>
      <c r="F3" s="11"/>
      <c r="G3" s="11"/>
      <c r="H3" s="11"/>
      <c r="I3" s="9"/>
      <c r="J3" s="13"/>
      <c r="K3" s="11"/>
      <c r="L3" s="11"/>
      <c r="M3" s="13"/>
      <c r="N3" s="11"/>
      <c r="O3" s="11"/>
      <c r="P3" s="11"/>
      <c r="Q3" s="11"/>
      <c r="R3" s="9"/>
      <c r="S3" s="9"/>
      <c r="T3" s="9"/>
      <c r="U3" s="9"/>
      <c r="V3" s="9"/>
      <c r="W3" s="9"/>
      <c r="X3" s="9"/>
      <c r="Y3" s="9"/>
      <c r="Z3" s="9"/>
    </row>
    <row r="4" customFormat="false" ht="27" hidden="false" customHeight="true" outlineLevel="0" collapsed="false">
      <c r="A4" s="11"/>
      <c r="B4" s="11"/>
      <c r="C4" s="12"/>
      <c r="D4" s="14" t="s">
        <v>454</v>
      </c>
      <c r="E4" s="11"/>
      <c r="F4" s="11"/>
      <c r="G4" s="11"/>
      <c r="H4" s="11"/>
      <c r="I4" s="9"/>
      <c r="J4" s="11"/>
      <c r="K4" s="11"/>
      <c r="L4" s="12"/>
      <c r="M4" s="14" t="s">
        <v>455</v>
      </c>
      <c r="N4" s="11"/>
      <c r="O4" s="11"/>
      <c r="P4" s="11"/>
      <c r="Q4" s="11"/>
      <c r="R4" s="9"/>
      <c r="S4" s="9"/>
      <c r="T4" s="9"/>
      <c r="U4" s="9"/>
      <c r="V4" s="9"/>
      <c r="W4" s="9"/>
      <c r="X4" s="9"/>
      <c r="Y4" s="9"/>
      <c r="Z4" s="9"/>
    </row>
    <row r="5" customFormat="false" ht="10.5" hidden="false" customHeight="true" outlineLevel="0" collapsed="false">
      <c r="A5" s="11"/>
      <c r="B5" s="11"/>
      <c r="C5" s="11"/>
      <c r="D5" s="11"/>
      <c r="E5" s="11"/>
      <c r="F5" s="11"/>
      <c r="G5" s="11"/>
      <c r="H5" s="15"/>
      <c r="I5" s="9"/>
      <c r="J5" s="11"/>
      <c r="K5" s="11"/>
      <c r="L5" s="11"/>
      <c r="M5" s="11"/>
      <c r="N5" s="11"/>
      <c r="O5" s="11"/>
      <c r="P5" s="11"/>
      <c r="Q5" s="15"/>
      <c r="R5" s="9"/>
      <c r="S5" s="9"/>
      <c r="T5" s="9"/>
      <c r="U5" s="9"/>
      <c r="V5" s="9"/>
      <c r="W5" s="9"/>
      <c r="X5" s="9"/>
      <c r="Y5" s="9"/>
      <c r="Z5" s="9"/>
    </row>
    <row r="6" customFormat="false" ht="19.5" hidden="false" customHeight="true" outlineLevel="0" collapsed="false">
      <c r="A6" s="16" t="s">
        <v>0</v>
      </c>
      <c r="B6" s="17" t="s">
        <v>1</v>
      </c>
      <c r="C6" s="17" t="s">
        <v>2</v>
      </c>
      <c r="D6" s="17" t="s">
        <v>3</v>
      </c>
      <c r="E6" s="17" t="s">
        <v>4</v>
      </c>
      <c r="F6" s="17" t="s">
        <v>5</v>
      </c>
      <c r="G6" s="17" t="s">
        <v>388</v>
      </c>
      <c r="H6" s="18" t="s">
        <v>389</v>
      </c>
      <c r="I6" s="9"/>
      <c r="J6" s="16" t="s">
        <v>0</v>
      </c>
      <c r="K6" s="17" t="s">
        <v>1</v>
      </c>
      <c r="L6" s="17" t="s">
        <v>2</v>
      </c>
      <c r="M6" s="17" t="s">
        <v>3</v>
      </c>
      <c r="N6" s="17" t="s">
        <v>4</v>
      </c>
      <c r="O6" s="17" t="s">
        <v>5</v>
      </c>
      <c r="P6" s="17" t="s">
        <v>388</v>
      </c>
      <c r="Q6" s="18" t="s">
        <v>389</v>
      </c>
      <c r="R6" s="9"/>
      <c r="S6" s="9"/>
      <c r="T6" s="9"/>
      <c r="U6" s="9"/>
      <c r="V6" s="9"/>
      <c r="W6" s="9"/>
      <c r="X6" s="9"/>
      <c r="Y6" s="9"/>
      <c r="Z6" s="9"/>
    </row>
    <row r="7" customFormat="false" ht="15.75" hidden="false" customHeight="true" outlineLevel="0" collapsed="false">
      <c r="A7" s="16" t="s">
        <v>9</v>
      </c>
      <c r="B7" s="17" t="s">
        <v>10</v>
      </c>
      <c r="C7" s="17" t="s">
        <v>2</v>
      </c>
      <c r="D7" s="17" t="s">
        <v>11</v>
      </c>
      <c r="E7" s="17" t="s">
        <v>12</v>
      </c>
      <c r="F7" s="17" t="s">
        <v>13</v>
      </c>
      <c r="G7" s="17" t="s">
        <v>390</v>
      </c>
      <c r="H7" s="19"/>
      <c r="I7" s="9"/>
      <c r="J7" s="16" t="s">
        <v>9</v>
      </c>
      <c r="K7" s="17" t="s">
        <v>10</v>
      </c>
      <c r="L7" s="17" t="s">
        <v>2</v>
      </c>
      <c r="M7" s="17" t="s">
        <v>11</v>
      </c>
      <c r="N7" s="17" t="s">
        <v>12</v>
      </c>
      <c r="O7" s="17" t="s">
        <v>13</v>
      </c>
      <c r="P7" s="17" t="s">
        <v>390</v>
      </c>
      <c r="Q7" s="19"/>
      <c r="R7" s="9"/>
      <c r="S7" s="9"/>
      <c r="T7" s="9"/>
      <c r="U7" s="9"/>
      <c r="V7" s="9"/>
      <c r="W7" s="9"/>
      <c r="X7" s="9"/>
      <c r="Y7" s="9"/>
      <c r="Z7" s="9"/>
    </row>
    <row r="8" customFormat="false" ht="15.75" hidden="false" customHeight="true" outlineLevel="0" collapsed="false">
      <c r="A8" s="20" t="n">
        <v>1</v>
      </c>
      <c r="B8" s="21" t="n">
        <v>59</v>
      </c>
      <c r="C8" s="22" t="n">
        <v>10047380743</v>
      </c>
      <c r="D8" s="46" t="s">
        <v>31</v>
      </c>
      <c r="E8" s="24" t="s">
        <v>18</v>
      </c>
      <c r="F8" s="24" t="s">
        <v>32</v>
      </c>
      <c r="G8" s="38" t="s">
        <v>20</v>
      </c>
      <c r="H8" s="26"/>
      <c r="I8" s="9"/>
      <c r="J8" s="20" t="n">
        <v>1</v>
      </c>
      <c r="K8" s="21" t="n">
        <v>5</v>
      </c>
      <c r="L8" s="22" t="n">
        <v>10047400547</v>
      </c>
      <c r="M8" s="46" t="s">
        <v>157</v>
      </c>
      <c r="N8" s="24" t="s">
        <v>28</v>
      </c>
      <c r="O8" s="24" t="s">
        <v>59</v>
      </c>
      <c r="P8" s="38" t="s">
        <v>156</v>
      </c>
      <c r="Q8" s="26"/>
      <c r="R8" s="9"/>
      <c r="S8" s="9"/>
      <c r="T8" s="9"/>
      <c r="U8" s="9"/>
      <c r="V8" s="9"/>
      <c r="W8" s="9"/>
      <c r="X8" s="9"/>
      <c r="Y8" s="9"/>
      <c r="Z8" s="9"/>
    </row>
    <row r="9" customFormat="false" ht="15.75" hidden="false" customHeight="true" outlineLevel="0" collapsed="false">
      <c r="A9" s="20" t="n">
        <v>2</v>
      </c>
      <c r="B9" s="21" t="n">
        <v>62</v>
      </c>
      <c r="C9" s="22" t="n">
        <v>10047422472</v>
      </c>
      <c r="D9" s="46" t="s">
        <v>39</v>
      </c>
      <c r="E9" s="24" t="s">
        <v>40</v>
      </c>
      <c r="F9" s="24" t="s">
        <v>32</v>
      </c>
      <c r="G9" s="38" t="s">
        <v>20</v>
      </c>
      <c r="H9" s="26"/>
      <c r="I9" s="9"/>
      <c r="J9" s="20" t="n">
        <v>2</v>
      </c>
      <c r="K9" s="21" t="n">
        <v>9</v>
      </c>
      <c r="L9" s="22" t="n">
        <v>10047315469</v>
      </c>
      <c r="M9" s="46" t="s">
        <v>164</v>
      </c>
      <c r="N9" s="24" t="s">
        <v>42</v>
      </c>
      <c r="O9" s="24" t="s">
        <v>32</v>
      </c>
      <c r="P9" s="38" t="s">
        <v>156</v>
      </c>
      <c r="Q9" s="26"/>
      <c r="R9" s="9"/>
      <c r="S9" s="9"/>
      <c r="T9" s="9"/>
      <c r="U9" s="9"/>
      <c r="V9" s="9"/>
      <c r="W9" s="9"/>
      <c r="X9" s="9"/>
      <c r="Y9" s="9"/>
      <c r="Z9" s="9"/>
    </row>
    <row r="10" customFormat="false" ht="15.75" hidden="false" customHeight="true" outlineLevel="0" collapsed="false">
      <c r="A10" s="20" t="n">
        <v>3</v>
      </c>
      <c r="B10" s="21" t="n">
        <v>52</v>
      </c>
      <c r="C10" s="22" t="n">
        <v>10047382662</v>
      </c>
      <c r="D10" s="46" t="s">
        <v>17</v>
      </c>
      <c r="E10" s="24" t="s">
        <v>18</v>
      </c>
      <c r="F10" s="24" t="s">
        <v>19</v>
      </c>
      <c r="G10" s="38" t="s">
        <v>20</v>
      </c>
      <c r="H10" s="26"/>
      <c r="I10" s="9"/>
      <c r="J10" s="20" t="n">
        <v>3</v>
      </c>
      <c r="K10" s="21" t="n">
        <v>8</v>
      </c>
      <c r="L10" s="22" t="n">
        <v>10047280309</v>
      </c>
      <c r="M10" s="46" t="s">
        <v>160</v>
      </c>
      <c r="N10" s="24" t="s">
        <v>163</v>
      </c>
      <c r="O10" s="24" t="s">
        <v>162</v>
      </c>
      <c r="P10" s="38" t="s">
        <v>156</v>
      </c>
      <c r="Q10" s="26"/>
      <c r="R10" s="9"/>
      <c r="S10" s="9"/>
      <c r="T10" s="9"/>
      <c r="U10" s="9"/>
      <c r="V10" s="9"/>
      <c r="W10" s="9"/>
      <c r="X10" s="9"/>
      <c r="Y10" s="9"/>
      <c r="Z10" s="9"/>
    </row>
    <row r="11" customFormat="false" ht="15.75" hidden="false" customHeight="true" outlineLevel="0" collapsed="false">
      <c r="A11" s="20" t="n">
        <v>4</v>
      </c>
      <c r="B11" s="21" t="n">
        <v>75</v>
      </c>
      <c r="C11" s="22" t="n">
        <v>10047406005</v>
      </c>
      <c r="D11" s="46" t="s">
        <v>62</v>
      </c>
      <c r="E11" s="24" t="s">
        <v>63</v>
      </c>
      <c r="F11" s="24" t="s">
        <v>38</v>
      </c>
      <c r="G11" s="38" t="s">
        <v>20</v>
      </c>
      <c r="H11" s="26"/>
      <c r="I11" s="9"/>
      <c r="J11" s="20" t="n">
        <v>4</v>
      </c>
      <c r="K11" s="21" t="n">
        <v>1</v>
      </c>
      <c r="L11" s="22" t="n">
        <v>10047431263</v>
      </c>
      <c r="M11" s="46" t="s">
        <v>154</v>
      </c>
      <c r="N11" s="24" t="s">
        <v>155</v>
      </c>
      <c r="O11" s="24" t="s">
        <v>19</v>
      </c>
      <c r="P11" s="38" t="s">
        <v>156</v>
      </c>
      <c r="Q11" s="26"/>
      <c r="R11" s="9"/>
      <c r="S11" s="9"/>
      <c r="T11" s="9"/>
      <c r="U11" s="9"/>
      <c r="V11" s="9"/>
      <c r="W11" s="9"/>
      <c r="X11" s="9"/>
      <c r="Y11" s="9"/>
      <c r="Z11" s="9"/>
    </row>
    <row r="12" customFormat="false" ht="15.75" hidden="false" customHeight="true" outlineLevel="0" collapsed="false">
      <c r="A12" s="20" t="n">
        <v>5</v>
      </c>
      <c r="B12" s="21" t="n">
        <v>64</v>
      </c>
      <c r="C12" s="22" t="n">
        <v>10047373467</v>
      </c>
      <c r="D12" s="46" t="s">
        <v>44</v>
      </c>
      <c r="E12" s="24" t="s">
        <v>45</v>
      </c>
      <c r="F12" s="24" t="s">
        <v>32</v>
      </c>
      <c r="G12" s="38" t="s">
        <v>20</v>
      </c>
      <c r="H12" s="26"/>
      <c r="I12" s="9"/>
      <c r="J12" s="20" t="n">
        <v>5</v>
      </c>
      <c r="K12" s="21" t="n">
        <v>7</v>
      </c>
      <c r="L12" s="22" t="n">
        <v>10047280410</v>
      </c>
      <c r="M12" s="46" t="s">
        <v>160</v>
      </c>
      <c r="N12" s="24" t="s">
        <v>161</v>
      </c>
      <c r="O12" s="24" t="s">
        <v>162</v>
      </c>
      <c r="P12" s="38" t="s">
        <v>156</v>
      </c>
      <c r="Q12" s="26"/>
      <c r="R12" s="9"/>
      <c r="S12" s="9"/>
      <c r="T12" s="9"/>
      <c r="U12" s="9"/>
      <c r="V12" s="9"/>
      <c r="W12" s="9"/>
      <c r="X12" s="9"/>
      <c r="Y12" s="9"/>
      <c r="Z12" s="9"/>
    </row>
    <row r="13" customFormat="false" ht="15.75" hidden="false" customHeight="true" outlineLevel="0" collapsed="false">
      <c r="A13" s="20" t="n">
        <v>6</v>
      </c>
      <c r="B13" s="21" t="n">
        <v>53</v>
      </c>
      <c r="C13" s="22" t="n">
        <v>10047329920</v>
      </c>
      <c r="D13" s="46" t="s">
        <v>21</v>
      </c>
      <c r="E13" s="24" t="s">
        <v>22</v>
      </c>
      <c r="F13" s="24" t="s">
        <v>19</v>
      </c>
      <c r="G13" s="38" t="s">
        <v>20</v>
      </c>
      <c r="H13" s="26"/>
      <c r="I13" s="9"/>
      <c r="J13" s="20" t="n">
        <v>6</v>
      </c>
      <c r="K13" s="21" t="n">
        <v>6</v>
      </c>
      <c r="L13" s="22" t="n">
        <v>10047443589</v>
      </c>
      <c r="M13" s="46" t="s">
        <v>158</v>
      </c>
      <c r="N13" s="24" t="s">
        <v>159</v>
      </c>
      <c r="O13" s="24" t="s">
        <v>59</v>
      </c>
      <c r="P13" s="38" t="s">
        <v>156</v>
      </c>
      <c r="Q13" s="26"/>
      <c r="R13" s="9"/>
      <c r="S13" s="9"/>
      <c r="T13" s="9"/>
      <c r="U13" s="9"/>
      <c r="V13" s="9"/>
      <c r="W13" s="9"/>
      <c r="X13" s="9"/>
      <c r="Y13" s="9"/>
      <c r="Z13" s="9"/>
    </row>
    <row r="14" customFormat="false" ht="15.75" hidden="false" customHeight="true" outlineLevel="0" collapsed="false">
      <c r="A14" s="20" t="n">
        <v>7</v>
      </c>
      <c r="B14" s="21" t="n">
        <v>65</v>
      </c>
      <c r="C14" s="22" t="n">
        <v>10004772683</v>
      </c>
      <c r="D14" s="46" t="s">
        <v>46</v>
      </c>
      <c r="E14" s="24" t="s">
        <v>18</v>
      </c>
      <c r="F14" s="24" t="s">
        <v>38</v>
      </c>
      <c r="G14" s="38" t="s">
        <v>20</v>
      </c>
      <c r="H14" s="26"/>
      <c r="I14" s="9"/>
      <c r="J14" s="20" t="n">
        <v>7</v>
      </c>
      <c r="K14" s="21" t="n">
        <v>13</v>
      </c>
      <c r="L14" s="22" t="n">
        <v>10004976989</v>
      </c>
      <c r="M14" s="46" t="s">
        <v>168</v>
      </c>
      <c r="N14" s="24" t="s">
        <v>58</v>
      </c>
      <c r="O14" s="24" t="s">
        <v>32</v>
      </c>
      <c r="P14" s="38" t="s">
        <v>156</v>
      </c>
      <c r="Q14" s="26"/>
      <c r="R14" s="9"/>
      <c r="S14" s="9"/>
      <c r="T14" s="9"/>
      <c r="U14" s="9"/>
      <c r="V14" s="9"/>
      <c r="W14" s="9"/>
      <c r="X14" s="9"/>
      <c r="Y14" s="9"/>
      <c r="Z14" s="9"/>
    </row>
    <row r="15" customFormat="false" ht="15.75" hidden="false" customHeight="true" outlineLevel="0" collapsed="false">
      <c r="A15" s="20" t="n">
        <v>8</v>
      </c>
      <c r="B15" s="21" t="n">
        <v>76</v>
      </c>
      <c r="C15" s="22" t="n">
        <v>10046673754</v>
      </c>
      <c r="D15" s="46" t="s">
        <v>64</v>
      </c>
      <c r="E15" s="24" t="s">
        <v>65</v>
      </c>
      <c r="F15" s="24" t="s">
        <v>66</v>
      </c>
      <c r="G15" s="38" t="s">
        <v>20</v>
      </c>
      <c r="H15" s="26"/>
      <c r="I15" s="9"/>
      <c r="J15" s="20" t="n">
        <v>8</v>
      </c>
      <c r="K15" s="21" t="n">
        <v>31</v>
      </c>
      <c r="L15" s="22" t="n">
        <v>10084848106</v>
      </c>
      <c r="M15" s="46" t="s">
        <v>190</v>
      </c>
      <c r="N15" s="24" t="s">
        <v>76</v>
      </c>
      <c r="O15" s="24" t="s">
        <v>32</v>
      </c>
      <c r="P15" s="38" t="s">
        <v>156</v>
      </c>
      <c r="Q15" s="26"/>
      <c r="R15" s="9"/>
      <c r="S15" s="9"/>
      <c r="T15" s="9"/>
      <c r="U15" s="9"/>
      <c r="V15" s="9"/>
      <c r="W15" s="9"/>
      <c r="X15" s="9"/>
      <c r="Y15" s="9"/>
      <c r="Z15" s="9"/>
    </row>
    <row r="16" customFormat="false" ht="15.75" hidden="false" customHeight="true" outlineLevel="0" collapsed="false">
      <c r="A16" s="20" t="n">
        <v>9</v>
      </c>
      <c r="B16" s="21" t="n">
        <v>61</v>
      </c>
      <c r="C16" s="22" t="n">
        <v>10084836988</v>
      </c>
      <c r="D16" s="46" t="s">
        <v>36</v>
      </c>
      <c r="E16" s="24" t="s">
        <v>37</v>
      </c>
      <c r="F16" s="24" t="s">
        <v>38</v>
      </c>
      <c r="G16" s="38" t="s">
        <v>20</v>
      </c>
      <c r="H16" s="26"/>
      <c r="I16" s="9"/>
      <c r="J16" s="20" t="n">
        <v>9</v>
      </c>
      <c r="K16" s="21" t="n">
        <v>12</v>
      </c>
      <c r="L16" s="22" t="n">
        <v>10047201392</v>
      </c>
      <c r="M16" s="46" t="s">
        <v>167</v>
      </c>
      <c r="N16" s="24" t="s">
        <v>61</v>
      </c>
      <c r="O16" s="24" t="s">
        <v>35</v>
      </c>
      <c r="P16" s="38" t="s">
        <v>156</v>
      </c>
      <c r="Q16" s="26"/>
      <c r="R16" s="9"/>
      <c r="S16" s="9"/>
      <c r="T16" s="9"/>
      <c r="U16" s="9"/>
      <c r="V16" s="9"/>
      <c r="W16" s="9"/>
      <c r="X16" s="9"/>
      <c r="Y16" s="9"/>
      <c r="Z16" s="9"/>
    </row>
    <row r="17" customFormat="false" ht="15.75" hidden="false" customHeight="true" outlineLevel="0" collapsed="false">
      <c r="A17" s="20" t="n">
        <v>10</v>
      </c>
      <c r="B17" s="21" t="n">
        <v>63</v>
      </c>
      <c r="C17" s="22" t="n">
        <v>10047379127</v>
      </c>
      <c r="D17" s="46" t="s">
        <v>41</v>
      </c>
      <c r="E17" s="24" t="s">
        <v>42</v>
      </c>
      <c r="F17" s="24" t="s">
        <v>43</v>
      </c>
      <c r="G17" s="38" t="s">
        <v>20</v>
      </c>
      <c r="H17" s="26"/>
      <c r="I17" s="9"/>
      <c r="J17" s="20" t="n">
        <v>10</v>
      </c>
      <c r="K17" s="21" t="n">
        <v>11</v>
      </c>
      <c r="L17" s="22" t="n">
        <v>10047349623</v>
      </c>
      <c r="M17" s="46" t="s">
        <v>157</v>
      </c>
      <c r="N17" s="24" t="s">
        <v>166</v>
      </c>
      <c r="O17" s="24" t="s">
        <v>59</v>
      </c>
      <c r="P17" s="38" t="s">
        <v>156</v>
      </c>
      <c r="Q17" s="26"/>
      <c r="R17" s="9"/>
      <c r="S17" s="9"/>
      <c r="T17" s="9"/>
      <c r="U17" s="9"/>
      <c r="V17" s="9"/>
      <c r="W17" s="9"/>
      <c r="X17" s="9"/>
      <c r="Y17" s="9"/>
      <c r="Z17" s="9"/>
    </row>
    <row r="18" customFormat="false" ht="15.75" hidden="false" customHeight="true" outlineLevel="0" collapsed="false">
      <c r="A18" s="20" t="n">
        <v>11</v>
      </c>
      <c r="B18" s="21" t="n">
        <v>68</v>
      </c>
      <c r="C18" s="22" t="n">
        <v>10047423482</v>
      </c>
      <c r="D18" s="46" t="s">
        <v>52</v>
      </c>
      <c r="E18" s="24" t="s">
        <v>53</v>
      </c>
      <c r="F18" s="24" t="s">
        <v>54</v>
      </c>
      <c r="G18" s="38" t="s">
        <v>20</v>
      </c>
      <c r="H18" s="26"/>
      <c r="I18" s="9"/>
      <c r="J18" s="20" t="n">
        <v>11</v>
      </c>
      <c r="K18" s="21" t="n">
        <v>15</v>
      </c>
      <c r="L18" s="22" t="n">
        <v>10047281319</v>
      </c>
      <c r="M18" s="46" t="s">
        <v>171</v>
      </c>
      <c r="N18" s="24" t="s">
        <v>96</v>
      </c>
      <c r="O18" s="24" t="s">
        <v>121</v>
      </c>
      <c r="P18" s="38" t="s">
        <v>156</v>
      </c>
      <c r="Q18" s="26"/>
      <c r="R18" s="9"/>
      <c r="S18" s="9"/>
      <c r="T18" s="9"/>
      <c r="U18" s="9"/>
      <c r="V18" s="9"/>
      <c r="W18" s="9"/>
      <c r="X18" s="9"/>
      <c r="Y18" s="9"/>
      <c r="Z18" s="9"/>
    </row>
    <row r="19" customFormat="false" ht="15.75" hidden="false" customHeight="true" outlineLevel="0" collapsed="false">
      <c r="A19" s="20" t="n">
        <v>12</v>
      </c>
      <c r="B19" s="21" t="n">
        <v>66</v>
      </c>
      <c r="C19" s="22" t="n">
        <v>10059529082</v>
      </c>
      <c r="D19" s="46" t="s">
        <v>47</v>
      </c>
      <c r="E19" s="24" t="s">
        <v>48</v>
      </c>
      <c r="F19" s="24" t="s">
        <v>49</v>
      </c>
      <c r="G19" s="38" t="s">
        <v>20</v>
      </c>
      <c r="H19" s="26"/>
      <c r="I19" s="9"/>
      <c r="J19" s="20" t="n">
        <v>12</v>
      </c>
      <c r="K19" s="21" t="n">
        <v>22</v>
      </c>
      <c r="L19" s="22" t="n">
        <v>10086057875</v>
      </c>
      <c r="M19" s="46" t="s">
        <v>57</v>
      </c>
      <c r="N19" s="24" t="s">
        <v>181</v>
      </c>
      <c r="O19" s="24" t="s">
        <v>59</v>
      </c>
      <c r="P19" s="38" t="s">
        <v>156</v>
      </c>
      <c r="Q19" s="26"/>
      <c r="R19" s="9"/>
      <c r="S19" s="9"/>
      <c r="T19" s="9"/>
      <c r="U19" s="9"/>
      <c r="V19" s="9"/>
      <c r="W19" s="9"/>
      <c r="X19" s="9"/>
      <c r="Y19" s="9"/>
      <c r="Z19" s="9"/>
    </row>
    <row r="20" customFormat="false" ht="15.75" hidden="false" customHeight="true" outlineLevel="0" collapsed="false">
      <c r="A20" s="20" t="n">
        <v>13</v>
      </c>
      <c r="B20" s="21" t="n">
        <v>55</v>
      </c>
      <c r="C20" s="22" t="n">
        <v>10092303463</v>
      </c>
      <c r="D20" s="46" t="s">
        <v>26</v>
      </c>
      <c r="E20" s="24" t="s">
        <v>18</v>
      </c>
      <c r="F20" s="24" t="s">
        <v>19</v>
      </c>
      <c r="G20" s="38" t="s">
        <v>20</v>
      </c>
      <c r="H20" s="26"/>
      <c r="I20" s="9"/>
      <c r="J20" s="20" t="n">
        <v>13</v>
      </c>
      <c r="K20" s="21" t="n">
        <v>23</v>
      </c>
      <c r="L20" s="22" t="n">
        <v>10047440862</v>
      </c>
      <c r="M20" s="46" t="s">
        <v>182</v>
      </c>
      <c r="N20" s="24" t="s">
        <v>96</v>
      </c>
      <c r="O20" s="24" t="s">
        <v>35</v>
      </c>
      <c r="P20" s="38" t="s">
        <v>156</v>
      </c>
      <c r="Q20" s="26"/>
      <c r="R20" s="9"/>
      <c r="S20" s="9"/>
      <c r="T20" s="9"/>
      <c r="U20" s="9"/>
      <c r="V20" s="9"/>
      <c r="W20" s="9"/>
      <c r="X20" s="9"/>
      <c r="Y20" s="9"/>
      <c r="Z20" s="9"/>
    </row>
    <row r="21" customFormat="false" ht="15.75" hidden="false" customHeight="true" outlineLevel="0" collapsed="false">
      <c r="A21" s="20" t="n">
        <v>14</v>
      </c>
      <c r="B21" s="21" t="n">
        <v>77</v>
      </c>
      <c r="C21" s="22" t="n">
        <v>10053206302</v>
      </c>
      <c r="D21" s="46" t="s">
        <v>67</v>
      </c>
      <c r="E21" s="24" t="s">
        <v>68</v>
      </c>
      <c r="F21" s="24" t="s">
        <v>69</v>
      </c>
      <c r="G21" s="38" t="s">
        <v>20</v>
      </c>
      <c r="H21" s="26"/>
      <c r="I21" s="9"/>
      <c r="J21" s="20" t="n">
        <v>14</v>
      </c>
      <c r="K21" s="21" t="n">
        <v>10</v>
      </c>
      <c r="L21" s="22" t="n">
        <v>10047253027</v>
      </c>
      <c r="M21" s="46" t="s">
        <v>164</v>
      </c>
      <c r="N21" s="24" t="s">
        <v>165</v>
      </c>
      <c r="O21" s="24" t="s">
        <v>32</v>
      </c>
      <c r="P21" s="38" t="s">
        <v>156</v>
      </c>
      <c r="Q21" s="26"/>
      <c r="R21" s="9"/>
      <c r="S21" s="9"/>
      <c r="T21" s="9"/>
      <c r="U21" s="9"/>
      <c r="V21" s="9"/>
      <c r="W21" s="9"/>
      <c r="X21" s="9"/>
      <c r="Y21" s="9"/>
      <c r="Z21" s="9"/>
    </row>
    <row r="22" customFormat="false" ht="15.75" hidden="false" customHeight="true" outlineLevel="0" collapsed="false">
      <c r="A22" s="20" t="n">
        <v>15</v>
      </c>
      <c r="B22" s="21" t="n">
        <v>73</v>
      </c>
      <c r="C22" s="22" t="n">
        <v>10080168258</v>
      </c>
      <c r="D22" s="46" t="s">
        <v>60</v>
      </c>
      <c r="E22" s="24" t="s">
        <v>61</v>
      </c>
      <c r="F22" s="24" t="s">
        <v>35</v>
      </c>
      <c r="G22" s="38" t="s">
        <v>20</v>
      </c>
      <c r="H22" s="26"/>
      <c r="I22" s="9"/>
      <c r="J22" s="20" t="n">
        <v>15</v>
      </c>
      <c r="K22" s="21" t="n">
        <v>28</v>
      </c>
      <c r="L22" s="22" t="n">
        <v>10053209130</v>
      </c>
      <c r="M22" s="46" t="s">
        <v>57</v>
      </c>
      <c r="N22" s="24" t="s">
        <v>58</v>
      </c>
      <c r="O22" s="24" t="s">
        <v>69</v>
      </c>
      <c r="P22" s="38" t="s">
        <v>156</v>
      </c>
      <c r="Q22" s="26"/>
      <c r="R22" s="9"/>
      <c r="S22" s="9"/>
      <c r="T22" s="9"/>
      <c r="U22" s="9"/>
      <c r="V22" s="9"/>
      <c r="W22" s="9"/>
      <c r="X22" s="9"/>
      <c r="Y22" s="9"/>
      <c r="Z22" s="9"/>
    </row>
    <row r="23" customFormat="false" ht="15.75" hidden="false" customHeight="true" outlineLevel="0" collapsed="false">
      <c r="A23" s="20" t="n">
        <v>16</v>
      </c>
      <c r="B23" s="21" t="n">
        <v>71</v>
      </c>
      <c r="C23" s="22" t="n">
        <v>10080169672</v>
      </c>
      <c r="D23" s="46" t="s">
        <v>55</v>
      </c>
      <c r="E23" s="24" t="s">
        <v>56</v>
      </c>
      <c r="F23" s="24" t="s">
        <v>35</v>
      </c>
      <c r="G23" s="38" t="s">
        <v>20</v>
      </c>
      <c r="H23" s="26"/>
      <c r="I23" s="9"/>
      <c r="J23" s="20" t="n">
        <v>16</v>
      </c>
      <c r="K23" s="21" t="n">
        <v>16</v>
      </c>
      <c r="L23" s="22" t="n">
        <v>10047444195</v>
      </c>
      <c r="M23" s="46" t="s">
        <v>172</v>
      </c>
      <c r="N23" s="24" t="s">
        <v>173</v>
      </c>
      <c r="O23" s="24" t="s">
        <v>69</v>
      </c>
      <c r="P23" s="38" t="s">
        <v>156</v>
      </c>
      <c r="Q23" s="26"/>
      <c r="R23" s="9"/>
      <c r="S23" s="9"/>
      <c r="T23" s="9"/>
      <c r="U23" s="9"/>
      <c r="V23" s="9"/>
      <c r="W23" s="9"/>
      <c r="X23" s="9"/>
      <c r="Y23" s="9"/>
      <c r="Z23" s="9"/>
    </row>
    <row r="24" customFormat="false" ht="15.75" hidden="false" customHeight="true" outlineLevel="0" collapsed="false">
      <c r="A24" s="20" t="n">
        <v>17</v>
      </c>
      <c r="B24" s="21" t="n">
        <v>78</v>
      </c>
      <c r="C24" s="22" t="n">
        <v>10010959364</v>
      </c>
      <c r="D24" s="46" t="s">
        <v>70</v>
      </c>
      <c r="E24" s="24" t="s">
        <v>48</v>
      </c>
      <c r="F24" s="24" t="s">
        <v>71</v>
      </c>
      <c r="G24" s="38" t="s">
        <v>20</v>
      </c>
      <c r="H24" s="26"/>
      <c r="I24" s="9"/>
      <c r="J24" s="20" t="n">
        <v>17</v>
      </c>
      <c r="K24" s="21" t="n">
        <v>35</v>
      </c>
      <c r="L24" s="22" t="n">
        <v>10079631223</v>
      </c>
      <c r="M24" s="46" t="s">
        <v>193</v>
      </c>
      <c r="N24" s="24" t="s">
        <v>48</v>
      </c>
      <c r="O24" s="24" t="s">
        <v>35</v>
      </c>
      <c r="P24" s="38" t="s">
        <v>156</v>
      </c>
      <c r="Q24" s="26"/>
      <c r="R24" s="9"/>
      <c r="S24" s="9"/>
      <c r="T24" s="9"/>
      <c r="U24" s="9"/>
      <c r="V24" s="9"/>
      <c r="W24" s="9"/>
      <c r="X24" s="9"/>
      <c r="Y24" s="9"/>
      <c r="Z24" s="9"/>
    </row>
    <row r="25" customFormat="false" ht="15.75" hidden="false" customHeight="true" outlineLevel="0" collapsed="false">
      <c r="A25" s="20"/>
      <c r="B25" s="21" t="n">
        <v>72</v>
      </c>
      <c r="C25" s="22" t="n">
        <v>10097731625</v>
      </c>
      <c r="D25" s="46" t="s">
        <v>57</v>
      </c>
      <c r="E25" s="24" t="s">
        <v>58</v>
      </c>
      <c r="F25" s="24" t="s">
        <v>59</v>
      </c>
      <c r="G25" s="38" t="s">
        <v>20</v>
      </c>
      <c r="H25" s="26" t="s">
        <v>456</v>
      </c>
      <c r="I25" s="9"/>
      <c r="J25" s="20" t="n">
        <v>18</v>
      </c>
      <c r="K25" s="21" t="n">
        <v>34</v>
      </c>
      <c r="L25" s="22" t="n">
        <v>10007607107</v>
      </c>
      <c r="M25" s="46" t="s">
        <v>192</v>
      </c>
      <c r="N25" s="24" t="s">
        <v>96</v>
      </c>
      <c r="O25" s="24" t="s">
        <v>35</v>
      </c>
      <c r="P25" s="38" t="s">
        <v>156</v>
      </c>
      <c r="Q25" s="26"/>
      <c r="R25" s="9"/>
      <c r="S25" s="9"/>
      <c r="T25" s="9"/>
      <c r="U25" s="9"/>
      <c r="V25" s="9"/>
      <c r="W25" s="9"/>
      <c r="X25" s="9"/>
      <c r="Y25" s="9"/>
      <c r="Z25" s="9"/>
    </row>
    <row r="26" customFormat="false" ht="15.75" hidden="false" customHeight="true" outlineLevel="0" collapsed="false">
      <c r="A26" s="11"/>
      <c r="B26" s="34" t="s">
        <v>411</v>
      </c>
      <c r="C26" s="35" t="n">
        <v>18</v>
      </c>
      <c r="D26" s="11"/>
      <c r="E26" s="11"/>
      <c r="F26" s="11"/>
      <c r="G26" s="11"/>
      <c r="H26" s="36" t="s">
        <v>386</v>
      </c>
      <c r="I26" s="9"/>
      <c r="J26" s="20" t="n">
        <v>19</v>
      </c>
      <c r="K26" s="21" t="n">
        <v>44</v>
      </c>
      <c r="L26" s="22" t="n">
        <v>10047310015</v>
      </c>
      <c r="M26" s="46" t="s">
        <v>199</v>
      </c>
      <c r="N26" s="24" t="s">
        <v>96</v>
      </c>
      <c r="O26" s="24" t="s">
        <v>109</v>
      </c>
      <c r="P26" s="38" t="s">
        <v>156</v>
      </c>
      <c r="Q26" s="26"/>
      <c r="R26" s="9"/>
      <c r="S26" s="9"/>
      <c r="T26" s="9"/>
      <c r="U26" s="9"/>
      <c r="V26" s="9"/>
      <c r="W26" s="9"/>
      <c r="X26" s="9"/>
      <c r="Y26" s="9"/>
      <c r="Z26" s="9"/>
    </row>
    <row r="27" customFormat="false" ht="15.75" hidden="false" customHeight="true" outlineLevel="0" collapsed="false">
      <c r="A27" s="11"/>
      <c r="B27" s="11"/>
      <c r="C27" s="12"/>
      <c r="D27" s="14"/>
      <c r="E27" s="11"/>
      <c r="F27" s="11"/>
      <c r="G27" s="11"/>
      <c r="H27" s="11"/>
      <c r="I27" s="9"/>
      <c r="J27" s="20" t="n">
        <v>20</v>
      </c>
      <c r="K27" s="21" t="n">
        <v>17</v>
      </c>
      <c r="L27" s="22" t="n">
        <v>10047234536</v>
      </c>
      <c r="M27" s="46" t="s">
        <v>174</v>
      </c>
      <c r="N27" s="24" t="s">
        <v>175</v>
      </c>
      <c r="O27" s="24" t="s">
        <v>121</v>
      </c>
      <c r="P27" s="38" t="s">
        <v>156</v>
      </c>
      <c r="Q27" s="26"/>
      <c r="R27" s="9"/>
      <c r="S27" s="9"/>
      <c r="T27" s="9"/>
      <c r="U27" s="9"/>
      <c r="V27" s="9"/>
      <c r="W27" s="9"/>
      <c r="X27" s="9"/>
      <c r="Y27" s="9"/>
      <c r="Z27" s="9"/>
    </row>
    <row r="28" customFormat="false" ht="15.75" hidden="false" customHeight="true" outlineLevel="0" collapsed="false">
      <c r="A28" s="11"/>
      <c r="B28" s="11"/>
      <c r="C28" s="12"/>
      <c r="D28" s="14" t="s">
        <v>457</v>
      </c>
      <c r="E28" s="11"/>
      <c r="F28" s="11"/>
      <c r="G28" s="11"/>
      <c r="H28" s="11"/>
      <c r="I28" s="9"/>
      <c r="J28" s="9"/>
      <c r="K28" s="34" t="s">
        <v>411</v>
      </c>
      <c r="L28" s="35" t="n">
        <v>20</v>
      </c>
      <c r="M28" s="11"/>
      <c r="N28" s="11"/>
      <c r="O28" s="11"/>
      <c r="P28" s="11"/>
      <c r="Q28" s="36" t="s">
        <v>386</v>
      </c>
      <c r="R28" s="9"/>
      <c r="S28" s="9"/>
      <c r="T28" s="9"/>
      <c r="U28" s="9"/>
      <c r="V28" s="9"/>
      <c r="W28" s="9"/>
      <c r="X28" s="9"/>
      <c r="Y28" s="9"/>
      <c r="Z28" s="9"/>
    </row>
    <row r="29" customFormat="false" ht="15.75" hidden="false" customHeight="true" outlineLevel="0" collapsed="false">
      <c r="A29" s="11"/>
      <c r="B29" s="11"/>
      <c r="C29" s="11"/>
      <c r="D29" s="11"/>
      <c r="E29" s="11"/>
      <c r="F29" s="11"/>
      <c r="G29" s="11"/>
      <c r="H29" s="15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customFormat="false" ht="15.75" hidden="false" customHeight="true" outlineLevel="0" collapsed="false">
      <c r="A30" s="16" t="s">
        <v>0</v>
      </c>
      <c r="B30" s="17" t="s">
        <v>1</v>
      </c>
      <c r="C30" s="17" t="s">
        <v>2</v>
      </c>
      <c r="D30" s="17" t="s">
        <v>3</v>
      </c>
      <c r="E30" s="17" t="s">
        <v>4</v>
      </c>
      <c r="F30" s="17" t="s">
        <v>5</v>
      </c>
      <c r="G30" s="17" t="s">
        <v>388</v>
      </c>
      <c r="H30" s="18" t="s">
        <v>389</v>
      </c>
      <c r="I30" s="9"/>
      <c r="J30" s="11"/>
      <c r="K30" s="11"/>
      <c r="L30" s="11"/>
      <c r="M30" s="11"/>
      <c r="N30" s="11"/>
      <c r="O30" s="11"/>
      <c r="P30" s="11"/>
      <c r="Q30" s="11"/>
      <c r="R30" s="9"/>
      <c r="S30" s="9"/>
      <c r="T30" s="9"/>
      <c r="U30" s="9"/>
      <c r="V30" s="9"/>
      <c r="W30" s="9"/>
      <c r="X30" s="9"/>
      <c r="Y30" s="9"/>
      <c r="Z30" s="9"/>
    </row>
    <row r="31" customFormat="false" ht="15.75" hidden="false" customHeight="true" outlineLevel="0" collapsed="false">
      <c r="A31" s="16" t="s">
        <v>9</v>
      </c>
      <c r="B31" s="17" t="s">
        <v>10</v>
      </c>
      <c r="C31" s="17" t="s">
        <v>2</v>
      </c>
      <c r="D31" s="17" t="s">
        <v>11</v>
      </c>
      <c r="E31" s="17" t="s">
        <v>12</v>
      </c>
      <c r="F31" s="17" t="s">
        <v>13</v>
      </c>
      <c r="G31" s="17" t="s">
        <v>390</v>
      </c>
      <c r="H31" s="19"/>
      <c r="I31" s="9"/>
      <c r="J31" s="11"/>
      <c r="K31" s="11"/>
      <c r="L31" s="11"/>
      <c r="M31" s="11"/>
      <c r="N31" s="11"/>
      <c r="O31" s="11"/>
      <c r="P31" s="11"/>
      <c r="Q31" s="11"/>
      <c r="R31" s="9"/>
      <c r="S31" s="9"/>
      <c r="T31" s="9"/>
      <c r="U31" s="9"/>
      <c r="V31" s="9"/>
      <c r="W31" s="9"/>
      <c r="X31" s="9"/>
      <c r="Y31" s="9"/>
      <c r="Z31" s="9"/>
    </row>
    <row r="32" customFormat="false" ht="15.75" hidden="false" customHeight="true" outlineLevel="0" collapsed="false">
      <c r="A32" s="20" t="n">
        <v>1</v>
      </c>
      <c r="B32" s="21" t="n">
        <v>26</v>
      </c>
      <c r="C32" s="22" t="n">
        <v>10047388726</v>
      </c>
      <c r="D32" s="46" t="s">
        <v>132</v>
      </c>
      <c r="E32" s="24" t="s">
        <v>131</v>
      </c>
      <c r="F32" s="24" t="s">
        <v>109</v>
      </c>
      <c r="G32" s="38" t="s">
        <v>104</v>
      </c>
      <c r="H32" s="26"/>
      <c r="I32" s="9"/>
      <c r="J32" s="11"/>
      <c r="K32" s="11"/>
      <c r="L32" s="11"/>
      <c r="M32" s="11"/>
      <c r="N32" s="11"/>
      <c r="O32" s="11"/>
      <c r="P32" s="11"/>
      <c r="Q32" s="11"/>
      <c r="R32" s="9"/>
      <c r="S32" s="9"/>
      <c r="T32" s="9"/>
      <c r="U32" s="9"/>
      <c r="V32" s="9"/>
      <c r="W32" s="9"/>
      <c r="X32" s="9"/>
      <c r="Y32" s="9"/>
      <c r="Z32" s="9"/>
    </row>
    <row r="33" customFormat="false" ht="15.75" hidden="false" customHeight="true" outlineLevel="0" collapsed="false">
      <c r="A33" s="20" t="n">
        <v>2</v>
      </c>
      <c r="B33" s="21" t="n">
        <v>28</v>
      </c>
      <c r="C33" s="22" t="n">
        <v>10047331031</v>
      </c>
      <c r="D33" s="46" t="s">
        <v>119</v>
      </c>
      <c r="E33" s="24" t="s">
        <v>134</v>
      </c>
      <c r="F33" s="24" t="s">
        <v>135</v>
      </c>
      <c r="G33" s="38" t="s">
        <v>104</v>
      </c>
      <c r="H33" s="26"/>
      <c r="I33" s="9"/>
      <c r="J33" s="11"/>
      <c r="K33" s="3"/>
      <c r="L33" s="6"/>
      <c r="M33" s="7"/>
      <c r="N33" s="3"/>
      <c r="O33" s="3"/>
      <c r="P33" s="11"/>
      <c r="Q33" s="11"/>
      <c r="R33" s="9"/>
      <c r="S33" s="9"/>
      <c r="T33" s="9"/>
      <c r="U33" s="9"/>
      <c r="V33" s="9"/>
      <c r="W33" s="9"/>
      <c r="X33" s="9"/>
      <c r="Y33" s="9"/>
      <c r="Z33" s="9"/>
    </row>
    <row r="34" customFormat="false" ht="15.75" hidden="false" customHeight="true" outlineLevel="0" collapsed="false">
      <c r="A34" s="20" t="n">
        <v>3</v>
      </c>
      <c r="B34" s="21" t="n">
        <v>3</v>
      </c>
      <c r="C34" s="22" t="n">
        <v>10047449754</v>
      </c>
      <c r="D34" s="46" t="s">
        <v>105</v>
      </c>
      <c r="E34" s="24" t="s">
        <v>106</v>
      </c>
      <c r="F34" s="24" t="s">
        <v>19</v>
      </c>
      <c r="G34" s="38" t="s">
        <v>104</v>
      </c>
      <c r="H34" s="26"/>
      <c r="I34" s="9"/>
      <c r="J34" s="11"/>
      <c r="K34" s="3"/>
      <c r="L34" s="6"/>
      <c r="M34" s="7"/>
      <c r="N34" s="3"/>
      <c r="O34" s="3"/>
      <c r="P34" s="11"/>
      <c r="Q34" s="11"/>
      <c r="R34" s="9"/>
      <c r="S34" s="9"/>
      <c r="T34" s="9"/>
      <c r="U34" s="9"/>
      <c r="V34" s="9"/>
      <c r="W34" s="9"/>
      <c r="X34" s="9"/>
      <c r="Y34" s="9"/>
      <c r="Z34" s="9"/>
    </row>
    <row r="35" customFormat="false" ht="15.75" hidden="false" customHeight="true" outlineLevel="0" collapsed="false">
      <c r="A35" s="20" t="n">
        <v>4</v>
      </c>
      <c r="B35" s="21" t="n">
        <v>2</v>
      </c>
      <c r="C35" s="22" t="n">
        <v>10066429119</v>
      </c>
      <c r="D35" s="46" t="s">
        <v>102</v>
      </c>
      <c r="E35" s="24" t="s">
        <v>103</v>
      </c>
      <c r="F35" s="24" t="s">
        <v>19</v>
      </c>
      <c r="G35" s="38" t="s">
        <v>104</v>
      </c>
      <c r="H35" s="26"/>
      <c r="I35" s="9"/>
      <c r="J35" s="11"/>
      <c r="K35" s="3"/>
      <c r="L35" s="6"/>
      <c r="M35" s="7"/>
      <c r="N35" s="3"/>
      <c r="O35" s="3"/>
      <c r="P35" s="11"/>
      <c r="Q35" s="11"/>
      <c r="R35" s="9"/>
      <c r="S35" s="9"/>
      <c r="T35" s="9"/>
      <c r="U35" s="9"/>
      <c r="V35" s="9"/>
      <c r="W35" s="9"/>
      <c r="X35" s="9"/>
      <c r="Y35" s="9"/>
      <c r="Z35" s="9"/>
    </row>
    <row r="36" customFormat="false" ht="15.75" hidden="false" customHeight="true" outlineLevel="0" collapsed="false">
      <c r="A36" s="20" t="n">
        <v>5</v>
      </c>
      <c r="B36" s="21" t="n">
        <v>27</v>
      </c>
      <c r="C36" s="22" t="n">
        <v>10072551031</v>
      </c>
      <c r="D36" s="46" t="s">
        <v>129</v>
      </c>
      <c r="E36" s="24" t="s">
        <v>133</v>
      </c>
      <c r="F36" s="24" t="s">
        <v>109</v>
      </c>
      <c r="G36" s="38" t="s">
        <v>104</v>
      </c>
      <c r="H36" s="26"/>
      <c r="I36" s="9"/>
      <c r="J36" s="11"/>
      <c r="K36" s="3"/>
      <c r="L36" s="6"/>
      <c r="M36" s="7"/>
      <c r="N36" s="3"/>
      <c r="O36" s="3"/>
      <c r="P36" s="11"/>
      <c r="Q36" s="11"/>
      <c r="R36" s="9"/>
      <c r="S36" s="9"/>
      <c r="T36" s="9"/>
      <c r="U36" s="9"/>
      <c r="V36" s="9"/>
      <c r="W36" s="9"/>
      <c r="X36" s="9"/>
      <c r="Y36" s="9"/>
      <c r="Z36" s="9"/>
    </row>
    <row r="37" customFormat="false" ht="15.75" hidden="false" customHeight="true" outlineLevel="0" collapsed="false">
      <c r="A37" s="20" t="n">
        <v>6</v>
      </c>
      <c r="B37" s="21" t="n">
        <v>15</v>
      </c>
      <c r="C37" s="22" t="n">
        <v>10092873844</v>
      </c>
      <c r="D37" s="46" t="s">
        <v>117</v>
      </c>
      <c r="E37" s="24" t="s">
        <v>118</v>
      </c>
      <c r="F37" s="24" t="s">
        <v>35</v>
      </c>
      <c r="G37" s="38" t="s">
        <v>104</v>
      </c>
      <c r="H37" s="26"/>
      <c r="I37" s="9"/>
      <c r="J37" s="11"/>
      <c r="K37" s="11"/>
      <c r="L37" s="11"/>
      <c r="M37" s="11"/>
      <c r="N37" s="11"/>
      <c r="O37" s="11"/>
      <c r="P37" s="11"/>
      <c r="Q37" s="11"/>
      <c r="R37" s="9"/>
      <c r="S37" s="9"/>
      <c r="T37" s="9"/>
      <c r="U37" s="9"/>
      <c r="V37" s="9"/>
      <c r="W37" s="9"/>
      <c r="X37" s="9"/>
      <c r="Y37" s="9"/>
      <c r="Z37" s="9"/>
    </row>
    <row r="38" customFormat="false" ht="15.75" hidden="false" customHeight="true" outlineLevel="0" collapsed="false">
      <c r="A38" s="20" t="n">
        <v>7</v>
      </c>
      <c r="B38" s="21" t="n">
        <v>13</v>
      </c>
      <c r="C38" s="22" t="n">
        <v>10092625785</v>
      </c>
      <c r="D38" s="46" t="s">
        <v>115</v>
      </c>
      <c r="E38" s="24" t="s">
        <v>116</v>
      </c>
      <c r="F38" s="24" t="s">
        <v>35</v>
      </c>
      <c r="G38" s="38" t="s">
        <v>104</v>
      </c>
      <c r="H38" s="26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customFormat="false" ht="15.75" hidden="false" customHeight="true" outlineLevel="0" collapsed="false">
      <c r="A39" s="20" t="n">
        <v>8</v>
      </c>
      <c r="B39" s="21" t="n">
        <v>10</v>
      </c>
      <c r="C39" s="22" t="n">
        <v>10090877664</v>
      </c>
      <c r="D39" s="46" t="s">
        <v>114</v>
      </c>
      <c r="E39" s="24" t="s">
        <v>108</v>
      </c>
      <c r="F39" s="24" t="s">
        <v>32</v>
      </c>
      <c r="G39" s="38" t="s">
        <v>104</v>
      </c>
      <c r="H39" s="26"/>
      <c r="I39" s="9"/>
      <c r="J39" s="11"/>
      <c r="K39" s="11"/>
      <c r="L39" s="12"/>
      <c r="M39" s="14" t="s">
        <v>458</v>
      </c>
      <c r="N39" s="11"/>
      <c r="O39" s="11"/>
      <c r="P39" s="11"/>
      <c r="Q39" s="11"/>
      <c r="R39" s="9"/>
      <c r="S39" s="9"/>
      <c r="T39" s="9"/>
      <c r="U39" s="9"/>
      <c r="V39" s="9"/>
      <c r="W39" s="9"/>
      <c r="X39" s="9"/>
      <c r="Y39" s="9"/>
      <c r="Z39" s="9"/>
    </row>
    <row r="40" customFormat="false" ht="15.75" hidden="false" customHeight="true" outlineLevel="0" collapsed="false">
      <c r="A40" s="20" t="n">
        <v>9</v>
      </c>
      <c r="B40" s="21" t="n">
        <v>30</v>
      </c>
      <c r="C40" s="22" t="n">
        <v>10097989784</v>
      </c>
      <c r="D40" s="46" t="s">
        <v>152</v>
      </c>
      <c r="E40" s="24" t="s">
        <v>153</v>
      </c>
      <c r="F40" s="24" t="s">
        <v>109</v>
      </c>
      <c r="G40" s="38" t="s">
        <v>104</v>
      </c>
      <c r="H40" s="26"/>
      <c r="I40" s="9"/>
      <c r="J40" s="11"/>
      <c r="K40" s="11"/>
      <c r="L40" s="11"/>
      <c r="M40" s="11"/>
      <c r="N40" s="11"/>
      <c r="O40" s="11"/>
      <c r="P40" s="11"/>
      <c r="Q40" s="15"/>
      <c r="R40" s="9"/>
      <c r="S40" s="9"/>
      <c r="T40" s="9"/>
      <c r="U40" s="9"/>
      <c r="V40" s="9"/>
      <c r="W40" s="9"/>
      <c r="X40" s="9"/>
      <c r="Y40" s="9"/>
      <c r="Z40" s="9"/>
    </row>
    <row r="41" customFormat="false" ht="15.75" hidden="false" customHeight="true" outlineLevel="0" collapsed="false">
      <c r="A41" s="11"/>
      <c r="B41" s="34" t="s">
        <v>411</v>
      </c>
      <c r="C41" s="35" t="n">
        <v>9</v>
      </c>
      <c r="D41" s="11"/>
      <c r="E41" s="11"/>
      <c r="F41" s="11"/>
      <c r="G41" s="11"/>
      <c r="H41" s="36" t="s">
        <v>386</v>
      </c>
      <c r="I41" s="9"/>
      <c r="J41" s="16" t="s">
        <v>0</v>
      </c>
      <c r="K41" s="17" t="s">
        <v>1</v>
      </c>
      <c r="L41" s="17" t="s">
        <v>2</v>
      </c>
      <c r="M41" s="17" t="s">
        <v>3</v>
      </c>
      <c r="N41" s="17" t="s">
        <v>4</v>
      </c>
      <c r="O41" s="17" t="s">
        <v>5</v>
      </c>
      <c r="P41" s="17" t="s">
        <v>388</v>
      </c>
      <c r="Q41" s="18" t="s">
        <v>389</v>
      </c>
      <c r="R41" s="9"/>
      <c r="S41" s="9"/>
      <c r="T41" s="9"/>
      <c r="U41" s="9"/>
      <c r="V41" s="9"/>
      <c r="W41" s="9"/>
      <c r="X41" s="9"/>
      <c r="Y41" s="9"/>
      <c r="Z41" s="9"/>
    </row>
    <row r="42" customFormat="false" ht="15.75" hidden="false" customHeight="true" outlineLevel="0" collapsed="false">
      <c r="A42" s="11"/>
      <c r="B42" s="11"/>
      <c r="C42" s="12"/>
      <c r="D42" s="14" t="s">
        <v>459</v>
      </c>
      <c r="E42" s="11"/>
      <c r="F42" s="11"/>
      <c r="G42" s="11"/>
      <c r="H42" s="11"/>
      <c r="I42" s="9"/>
      <c r="J42" s="16" t="s">
        <v>9</v>
      </c>
      <c r="K42" s="17" t="s">
        <v>10</v>
      </c>
      <c r="L42" s="17" t="s">
        <v>2</v>
      </c>
      <c r="M42" s="17" t="s">
        <v>11</v>
      </c>
      <c r="N42" s="17" t="s">
        <v>12</v>
      </c>
      <c r="O42" s="17" t="s">
        <v>13</v>
      </c>
      <c r="P42" s="17" t="s">
        <v>390</v>
      </c>
      <c r="Q42" s="19"/>
      <c r="R42" s="9"/>
      <c r="S42" s="9"/>
      <c r="T42" s="9"/>
      <c r="U42" s="9"/>
      <c r="V42" s="9"/>
      <c r="W42" s="9"/>
      <c r="X42" s="9"/>
      <c r="Y42" s="9"/>
      <c r="Z42" s="9"/>
    </row>
    <row r="43" customFormat="false" ht="15.75" hidden="false" customHeight="true" outlineLevel="0" collapsed="false">
      <c r="A43" s="11"/>
      <c r="B43" s="11"/>
      <c r="C43" s="11"/>
      <c r="D43" s="11"/>
      <c r="E43" s="11"/>
      <c r="F43" s="11"/>
      <c r="G43" s="11"/>
      <c r="H43" s="15"/>
      <c r="I43" s="9"/>
      <c r="J43" s="20" t="n">
        <v>1</v>
      </c>
      <c r="K43" s="21" t="n">
        <v>1</v>
      </c>
      <c r="L43" s="22" t="n">
        <v>10047235647</v>
      </c>
      <c r="M43" s="46" t="s">
        <v>236</v>
      </c>
      <c r="N43" s="24" t="s">
        <v>45</v>
      </c>
      <c r="O43" s="24" t="s">
        <v>19</v>
      </c>
      <c r="P43" s="38" t="s">
        <v>237</v>
      </c>
      <c r="Q43" s="26"/>
      <c r="S43" s="9"/>
      <c r="T43" s="9"/>
      <c r="U43" s="9"/>
      <c r="V43" s="9"/>
      <c r="W43" s="9"/>
      <c r="X43" s="9"/>
      <c r="Y43" s="9"/>
      <c r="Z43" s="9"/>
    </row>
    <row r="44" customFormat="false" ht="15.75" hidden="false" customHeight="true" outlineLevel="0" collapsed="false">
      <c r="A44" s="16" t="s">
        <v>0</v>
      </c>
      <c r="B44" s="17" t="s">
        <v>1</v>
      </c>
      <c r="C44" s="17" t="s">
        <v>2</v>
      </c>
      <c r="D44" s="17" t="s">
        <v>3</v>
      </c>
      <c r="E44" s="17" t="s">
        <v>4</v>
      </c>
      <c r="F44" s="17" t="s">
        <v>5</v>
      </c>
      <c r="G44" s="17" t="s">
        <v>388</v>
      </c>
      <c r="H44" s="18" t="s">
        <v>389</v>
      </c>
      <c r="I44" s="9"/>
      <c r="J44" s="20" t="n">
        <v>2</v>
      </c>
      <c r="K44" s="21" t="n">
        <v>4</v>
      </c>
      <c r="L44" s="22" t="n">
        <v>10047262424</v>
      </c>
      <c r="M44" s="46" t="s">
        <v>240</v>
      </c>
      <c r="N44" s="24" t="s">
        <v>241</v>
      </c>
      <c r="O44" s="24" t="s">
        <v>32</v>
      </c>
      <c r="P44" s="38" t="s">
        <v>237</v>
      </c>
      <c r="Q44" s="26"/>
      <c r="S44" s="9"/>
      <c r="T44" s="9"/>
      <c r="U44" s="9"/>
      <c r="V44" s="9"/>
      <c r="W44" s="9"/>
      <c r="X44" s="9"/>
      <c r="Y44" s="9"/>
      <c r="Z44" s="9"/>
    </row>
    <row r="45" customFormat="false" ht="15.75" hidden="false" customHeight="true" outlineLevel="0" collapsed="false">
      <c r="A45" s="16" t="s">
        <v>9</v>
      </c>
      <c r="B45" s="17" t="s">
        <v>10</v>
      </c>
      <c r="C45" s="17" t="s">
        <v>2</v>
      </c>
      <c r="D45" s="17" t="s">
        <v>11</v>
      </c>
      <c r="E45" s="17" t="s">
        <v>12</v>
      </c>
      <c r="F45" s="17" t="s">
        <v>13</v>
      </c>
      <c r="G45" s="17" t="s">
        <v>390</v>
      </c>
      <c r="H45" s="19"/>
      <c r="I45" s="9"/>
      <c r="J45" s="20" t="n">
        <v>3</v>
      </c>
      <c r="K45" s="21" t="n">
        <v>2</v>
      </c>
      <c r="L45" s="22" t="n">
        <v>10048001139</v>
      </c>
      <c r="M45" s="46" t="s">
        <v>238</v>
      </c>
      <c r="N45" s="24" t="s">
        <v>65</v>
      </c>
      <c r="O45" s="24" t="s">
        <v>19</v>
      </c>
      <c r="P45" s="38" t="s">
        <v>237</v>
      </c>
      <c r="Q45" s="26"/>
      <c r="S45" s="9"/>
      <c r="T45" s="9"/>
      <c r="U45" s="9"/>
      <c r="V45" s="9"/>
      <c r="W45" s="9"/>
      <c r="X45" s="9"/>
      <c r="Y45" s="9"/>
      <c r="Z45" s="9"/>
    </row>
    <row r="46" customFormat="false" ht="15.75" hidden="false" customHeight="true" outlineLevel="0" collapsed="false">
      <c r="A46" s="20" t="n">
        <v>1</v>
      </c>
      <c r="B46" s="21" t="n">
        <v>4</v>
      </c>
      <c r="C46" s="22" t="n">
        <v>10047309712</v>
      </c>
      <c r="D46" s="46" t="s">
        <v>107</v>
      </c>
      <c r="E46" s="24" t="s">
        <v>108</v>
      </c>
      <c r="F46" s="24" t="s">
        <v>109</v>
      </c>
      <c r="G46" s="38" t="s">
        <v>101</v>
      </c>
      <c r="H46" s="26"/>
      <c r="I46" s="9"/>
      <c r="J46" s="20" t="n">
        <v>4</v>
      </c>
      <c r="K46" s="21" t="n">
        <v>5</v>
      </c>
      <c r="L46" s="22" t="n">
        <v>10047304456</v>
      </c>
      <c r="M46" s="46" t="s">
        <v>242</v>
      </c>
      <c r="N46" s="24" t="s">
        <v>243</v>
      </c>
      <c r="O46" s="24" t="s">
        <v>35</v>
      </c>
      <c r="P46" s="38" t="s">
        <v>237</v>
      </c>
      <c r="Q46" s="26"/>
      <c r="S46" s="9"/>
      <c r="T46" s="9"/>
      <c r="U46" s="9"/>
      <c r="V46" s="9"/>
      <c r="W46" s="9"/>
      <c r="X46" s="9"/>
      <c r="Y46" s="9"/>
      <c r="Z46" s="9"/>
    </row>
    <row r="47" customFormat="false" ht="15.75" hidden="false" customHeight="true" outlineLevel="0" collapsed="false">
      <c r="A47" s="20" t="n">
        <v>2</v>
      </c>
      <c r="B47" s="21" t="n">
        <v>8</v>
      </c>
      <c r="C47" s="22" t="n">
        <v>10047303143</v>
      </c>
      <c r="D47" s="46" t="s">
        <v>112</v>
      </c>
      <c r="E47" s="24" t="s">
        <v>111</v>
      </c>
      <c r="F47" s="24" t="s">
        <v>91</v>
      </c>
      <c r="G47" s="38" t="s">
        <v>101</v>
      </c>
      <c r="H47" s="26"/>
      <c r="I47" s="9"/>
      <c r="J47" s="20" t="n">
        <v>5</v>
      </c>
      <c r="K47" s="21" t="n">
        <v>3</v>
      </c>
      <c r="L47" s="22" t="n">
        <v>10047248377</v>
      </c>
      <c r="M47" s="46" t="s">
        <v>239</v>
      </c>
      <c r="N47" s="24" t="s">
        <v>63</v>
      </c>
      <c r="O47" s="24" t="s">
        <v>19</v>
      </c>
      <c r="P47" s="38" t="s">
        <v>237</v>
      </c>
      <c r="Q47" s="26"/>
      <c r="S47" s="9"/>
      <c r="T47" s="9"/>
      <c r="U47" s="9"/>
      <c r="V47" s="9"/>
      <c r="W47" s="9"/>
      <c r="X47" s="9"/>
      <c r="Y47" s="9"/>
      <c r="Z47" s="9"/>
    </row>
    <row r="48" customFormat="false" ht="15.75" hidden="false" customHeight="true" outlineLevel="0" collapsed="false">
      <c r="A48" s="20" t="n">
        <v>3</v>
      </c>
      <c r="B48" s="21" t="n">
        <v>17</v>
      </c>
      <c r="C48" s="22" t="n">
        <v>10047400749</v>
      </c>
      <c r="D48" s="46" t="s">
        <v>122</v>
      </c>
      <c r="E48" s="24" t="s">
        <v>123</v>
      </c>
      <c r="F48" s="24" t="s">
        <v>59</v>
      </c>
      <c r="G48" s="38" t="s">
        <v>101</v>
      </c>
      <c r="H48" s="26"/>
      <c r="I48" s="9"/>
      <c r="J48" s="20" t="n">
        <v>6</v>
      </c>
      <c r="K48" s="21" t="n">
        <v>6</v>
      </c>
      <c r="L48" s="22" t="n">
        <v>10059931735</v>
      </c>
      <c r="M48" s="46" t="s">
        <v>244</v>
      </c>
      <c r="N48" s="24" t="s">
        <v>61</v>
      </c>
      <c r="O48" s="24" t="s">
        <v>35</v>
      </c>
      <c r="P48" s="38" t="s">
        <v>237</v>
      </c>
      <c r="Q48" s="26"/>
      <c r="S48" s="9"/>
      <c r="T48" s="9"/>
      <c r="U48" s="9"/>
      <c r="V48" s="9"/>
      <c r="W48" s="9"/>
      <c r="X48" s="9"/>
      <c r="Y48" s="9"/>
      <c r="Z48" s="9"/>
    </row>
    <row r="49" customFormat="false" ht="15.75" hidden="false" customHeight="true" outlineLevel="0" collapsed="false">
      <c r="A49" s="20" t="n">
        <v>4</v>
      </c>
      <c r="B49" s="21" t="n">
        <v>1</v>
      </c>
      <c r="C49" s="22" t="n">
        <v>10047334667</v>
      </c>
      <c r="D49" s="46" t="s">
        <v>99</v>
      </c>
      <c r="E49" s="24" t="s">
        <v>100</v>
      </c>
      <c r="F49" s="24" t="s">
        <v>19</v>
      </c>
      <c r="G49" s="38" t="s">
        <v>101</v>
      </c>
      <c r="H49" s="26"/>
      <c r="I49" s="9"/>
      <c r="J49" s="20" t="n">
        <v>7</v>
      </c>
      <c r="K49" s="21" t="n">
        <v>7</v>
      </c>
      <c r="L49" s="22" t="n">
        <v>10082677326</v>
      </c>
      <c r="M49" s="46" t="s">
        <v>245</v>
      </c>
      <c r="N49" s="24" t="s">
        <v>28</v>
      </c>
      <c r="O49" s="24" t="s">
        <v>32</v>
      </c>
      <c r="P49" s="38" t="s">
        <v>237</v>
      </c>
      <c r="Q49" s="26"/>
      <c r="S49" s="9"/>
      <c r="T49" s="9"/>
      <c r="U49" s="9"/>
      <c r="V49" s="9"/>
      <c r="W49" s="9"/>
      <c r="X49" s="9"/>
      <c r="Y49" s="9"/>
      <c r="Z49" s="9"/>
    </row>
    <row r="50" customFormat="false" ht="15.75" hidden="false" customHeight="true" outlineLevel="0" collapsed="false">
      <c r="A50" s="20" t="n">
        <v>5</v>
      </c>
      <c r="B50" s="21" t="n">
        <v>9</v>
      </c>
      <c r="C50" s="22" t="n">
        <v>10047313247</v>
      </c>
      <c r="D50" s="46" t="s">
        <v>113</v>
      </c>
      <c r="E50" s="24" t="s">
        <v>100</v>
      </c>
      <c r="F50" s="24" t="s">
        <v>91</v>
      </c>
      <c r="G50" s="38" t="s">
        <v>101</v>
      </c>
      <c r="H50" s="26"/>
      <c r="I50" s="9"/>
      <c r="J50" s="20" t="n">
        <v>8</v>
      </c>
      <c r="K50" s="21" t="n">
        <v>14</v>
      </c>
      <c r="L50" s="22" t="n">
        <v>10047287783</v>
      </c>
      <c r="M50" s="46" t="s">
        <v>248</v>
      </c>
      <c r="N50" s="24" t="s">
        <v>249</v>
      </c>
      <c r="O50" s="24" t="s">
        <v>35</v>
      </c>
      <c r="P50" s="38" t="s">
        <v>237</v>
      </c>
      <c r="Q50" s="26"/>
      <c r="S50" s="9"/>
      <c r="T50" s="9"/>
      <c r="U50" s="9"/>
      <c r="V50" s="9"/>
      <c r="W50" s="9"/>
      <c r="X50" s="9"/>
      <c r="Y50" s="9"/>
      <c r="Z50" s="9"/>
    </row>
    <row r="51" customFormat="false" ht="15.75" hidden="false" customHeight="true" outlineLevel="0" collapsed="false">
      <c r="A51" s="20" t="n">
        <v>6</v>
      </c>
      <c r="B51" s="21" t="n">
        <v>5</v>
      </c>
      <c r="C51" s="22" t="n">
        <v>10047425506</v>
      </c>
      <c r="D51" s="46" t="s">
        <v>110</v>
      </c>
      <c r="E51" s="24" t="s">
        <v>111</v>
      </c>
      <c r="F51" s="24" t="s">
        <v>32</v>
      </c>
      <c r="G51" s="38" t="s">
        <v>101</v>
      </c>
      <c r="H51" s="26"/>
      <c r="I51" s="9"/>
      <c r="J51" s="20" t="n">
        <v>9</v>
      </c>
      <c r="K51" s="21" t="n">
        <v>20</v>
      </c>
      <c r="L51" s="22" t="n">
        <v>10047444094</v>
      </c>
      <c r="M51" s="46" t="s">
        <v>23</v>
      </c>
      <c r="N51" s="24" t="s">
        <v>18</v>
      </c>
      <c r="O51" s="24" t="s">
        <v>69</v>
      </c>
      <c r="P51" s="38" t="s">
        <v>237</v>
      </c>
      <c r="Q51" s="26"/>
      <c r="S51" s="9"/>
      <c r="T51" s="9"/>
      <c r="U51" s="9"/>
      <c r="V51" s="9"/>
      <c r="W51" s="9"/>
      <c r="X51" s="9"/>
      <c r="Y51" s="9"/>
      <c r="Z51" s="9"/>
    </row>
    <row r="52" customFormat="false" ht="15.75" hidden="false" customHeight="true" outlineLevel="0" collapsed="false">
      <c r="A52" s="20" t="n">
        <v>7</v>
      </c>
      <c r="B52" s="21" t="n">
        <v>29</v>
      </c>
      <c r="C52" s="22" t="n">
        <v>10047405904</v>
      </c>
      <c r="D52" s="46" t="s">
        <v>136</v>
      </c>
      <c r="E52" s="24" t="s">
        <v>137</v>
      </c>
      <c r="F52" s="24" t="s">
        <v>121</v>
      </c>
      <c r="G52" s="38" t="s">
        <v>101</v>
      </c>
      <c r="H52" s="26"/>
      <c r="I52" s="9"/>
      <c r="J52" s="20" t="n">
        <v>10</v>
      </c>
      <c r="K52" s="21" t="n">
        <v>12</v>
      </c>
      <c r="L52" s="22" t="n">
        <v>10047263434</v>
      </c>
      <c r="M52" s="46" t="s">
        <v>247</v>
      </c>
      <c r="N52" s="24" t="s">
        <v>76</v>
      </c>
      <c r="O52" s="24" t="s">
        <v>59</v>
      </c>
      <c r="P52" s="38" t="s">
        <v>237</v>
      </c>
      <c r="Q52" s="26"/>
      <c r="S52" s="9"/>
      <c r="T52" s="9"/>
      <c r="U52" s="9"/>
      <c r="V52" s="9"/>
      <c r="W52" s="9"/>
      <c r="X52" s="9"/>
      <c r="Y52" s="9"/>
      <c r="Z52" s="9"/>
    </row>
    <row r="53" customFormat="false" ht="15.75" hidden="false" customHeight="true" outlineLevel="0" collapsed="false">
      <c r="A53" s="20" t="n">
        <v>8</v>
      </c>
      <c r="B53" s="21" t="n">
        <v>21</v>
      </c>
      <c r="C53" s="22" t="n">
        <v>10047309914</v>
      </c>
      <c r="D53" s="46" t="s">
        <v>124</v>
      </c>
      <c r="E53" s="24" t="s">
        <v>125</v>
      </c>
      <c r="F53" s="24" t="s">
        <v>109</v>
      </c>
      <c r="G53" s="38" t="s">
        <v>101</v>
      </c>
      <c r="H53" s="26"/>
      <c r="I53" s="9"/>
      <c r="J53" s="20" t="n">
        <v>11</v>
      </c>
      <c r="K53" s="21" t="n">
        <v>16</v>
      </c>
      <c r="L53" s="22" t="n">
        <v>10047134708</v>
      </c>
      <c r="M53" s="46" t="s">
        <v>250</v>
      </c>
      <c r="N53" s="24" t="s">
        <v>45</v>
      </c>
      <c r="O53" s="24" t="s">
        <v>32</v>
      </c>
      <c r="P53" s="38" t="s">
        <v>237</v>
      </c>
      <c r="Q53" s="26"/>
      <c r="R53" s="9"/>
      <c r="S53" s="9"/>
      <c r="T53" s="9"/>
      <c r="U53" s="9"/>
      <c r="V53" s="9"/>
      <c r="W53" s="9"/>
      <c r="X53" s="9"/>
      <c r="Y53" s="9"/>
      <c r="Z53" s="9"/>
    </row>
    <row r="54" customFormat="false" ht="15.75" hidden="false" customHeight="true" outlineLevel="0" collapsed="false">
      <c r="A54" s="20" t="n">
        <v>9</v>
      </c>
      <c r="B54" s="21" t="n">
        <v>22</v>
      </c>
      <c r="C54" s="22" t="n">
        <v>10047310318</v>
      </c>
      <c r="D54" s="46" t="s">
        <v>126</v>
      </c>
      <c r="E54" s="24" t="s">
        <v>127</v>
      </c>
      <c r="F54" s="24" t="s">
        <v>109</v>
      </c>
      <c r="G54" s="38" t="s">
        <v>101</v>
      </c>
      <c r="H54" s="26"/>
      <c r="I54" s="9"/>
      <c r="J54" s="20" t="n">
        <v>12</v>
      </c>
      <c r="K54" s="21" t="n">
        <v>24</v>
      </c>
      <c r="L54" s="22" t="n">
        <v>10065321602</v>
      </c>
      <c r="M54" s="46" t="s">
        <v>254</v>
      </c>
      <c r="N54" s="24" t="s">
        <v>63</v>
      </c>
      <c r="O54" s="24" t="s">
        <v>35</v>
      </c>
      <c r="P54" s="38" t="s">
        <v>237</v>
      </c>
      <c r="Q54" s="26"/>
      <c r="R54" s="9"/>
      <c r="S54" s="9"/>
      <c r="T54" s="9"/>
      <c r="U54" s="9"/>
      <c r="V54" s="9"/>
      <c r="W54" s="9"/>
      <c r="X54" s="9"/>
      <c r="Y54" s="9"/>
      <c r="Z54" s="9"/>
    </row>
    <row r="55" customFormat="false" ht="15.75" hidden="false" customHeight="true" outlineLevel="0" collapsed="false">
      <c r="A55" s="20" t="n">
        <v>10</v>
      </c>
      <c r="B55" s="21" t="n">
        <v>24</v>
      </c>
      <c r="C55" s="22" t="n">
        <v>10047310217</v>
      </c>
      <c r="D55" s="46" t="s">
        <v>129</v>
      </c>
      <c r="E55" s="24" t="s">
        <v>100</v>
      </c>
      <c r="F55" s="24" t="s">
        <v>109</v>
      </c>
      <c r="G55" s="38" t="s">
        <v>101</v>
      </c>
      <c r="H55" s="26"/>
      <c r="I55" s="9"/>
      <c r="J55" s="20" t="n">
        <v>13</v>
      </c>
      <c r="K55" s="21" t="n">
        <v>17</v>
      </c>
      <c r="L55" s="22" t="n">
        <v>10047318604</v>
      </c>
      <c r="M55" s="46" t="s">
        <v>251</v>
      </c>
      <c r="N55" s="24" t="s">
        <v>48</v>
      </c>
      <c r="O55" s="24" t="s">
        <v>32</v>
      </c>
      <c r="P55" s="38" t="s">
        <v>237</v>
      </c>
      <c r="Q55" s="26"/>
      <c r="R55" s="9"/>
      <c r="S55" s="9"/>
      <c r="T55" s="9"/>
      <c r="U55" s="9"/>
      <c r="V55" s="9"/>
      <c r="W55" s="9"/>
      <c r="X55" s="9"/>
      <c r="Y55" s="9"/>
      <c r="Z55" s="9"/>
    </row>
    <row r="56" customFormat="false" ht="15.75" hidden="false" customHeight="true" outlineLevel="0" collapsed="false">
      <c r="A56" s="20" t="n">
        <v>11</v>
      </c>
      <c r="B56" s="21" t="n">
        <v>16</v>
      </c>
      <c r="C56" s="22" t="n">
        <v>10047078326</v>
      </c>
      <c r="D56" s="46" t="s">
        <v>119</v>
      </c>
      <c r="E56" s="24" t="s">
        <v>120</v>
      </c>
      <c r="F56" s="24" t="s">
        <v>121</v>
      </c>
      <c r="G56" s="38" t="s">
        <v>101</v>
      </c>
      <c r="H56" s="26"/>
      <c r="I56" s="9"/>
      <c r="J56" s="20" t="n">
        <v>14</v>
      </c>
      <c r="K56" s="21" t="n">
        <v>10</v>
      </c>
      <c r="L56" s="22" t="n">
        <v>10047362050</v>
      </c>
      <c r="M56" s="46" t="s">
        <v>246</v>
      </c>
      <c r="N56" s="24" t="s">
        <v>65</v>
      </c>
      <c r="O56" s="24" t="s">
        <v>59</v>
      </c>
      <c r="P56" s="38" t="s">
        <v>237</v>
      </c>
      <c r="Q56" s="26"/>
      <c r="R56" s="9"/>
      <c r="S56" s="9"/>
      <c r="T56" s="9"/>
      <c r="U56" s="9"/>
      <c r="V56" s="9"/>
      <c r="W56" s="9"/>
      <c r="X56" s="9"/>
      <c r="Y56" s="9"/>
      <c r="Z56" s="9"/>
    </row>
    <row r="57" customFormat="false" ht="15.75" hidden="false" customHeight="true" outlineLevel="0" collapsed="false">
      <c r="A57" s="20" t="n">
        <v>12</v>
      </c>
      <c r="B57" s="21" t="n">
        <v>23</v>
      </c>
      <c r="C57" s="22" t="n">
        <v>10084925096</v>
      </c>
      <c r="D57" s="46" t="s">
        <v>128</v>
      </c>
      <c r="E57" s="24" t="s">
        <v>127</v>
      </c>
      <c r="F57" s="24" t="s">
        <v>109</v>
      </c>
      <c r="G57" s="38" t="s">
        <v>101</v>
      </c>
      <c r="H57" s="26"/>
      <c r="I57" s="9"/>
      <c r="J57" s="20" t="n">
        <v>15</v>
      </c>
      <c r="K57" s="21" t="n">
        <v>18</v>
      </c>
      <c r="L57" s="22" t="n">
        <v>10047319614</v>
      </c>
      <c r="M57" s="46" t="s">
        <v>252</v>
      </c>
      <c r="N57" s="24" t="s">
        <v>48</v>
      </c>
      <c r="O57" s="24" t="s">
        <v>69</v>
      </c>
      <c r="P57" s="38" t="s">
        <v>237</v>
      </c>
      <c r="Q57" s="26"/>
      <c r="R57" s="9"/>
      <c r="S57" s="9"/>
      <c r="T57" s="9"/>
      <c r="U57" s="9"/>
      <c r="V57" s="9"/>
      <c r="W57" s="9"/>
      <c r="X57" s="9"/>
      <c r="Y57" s="9"/>
      <c r="Z57" s="9"/>
    </row>
    <row r="58" customFormat="false" ht="15.75" hidden="false" customHeight="true" outlineLevel="0" collapsed="false">
      <c r="A58" s="20" t="n">
        <v>13</v>
      </c>
      <c r="B58" s="21" t="n">
        <v>25</v>
      </c>
      <c r="C58" s="22" t="n">
        <v>10083955100</v>
      </c>
      <c r="D58" s="46" t="s">
        <v>130</v>
      </c>
      <c r="E58" s="24" t="s">
        <v>131</v>
      </c>
      <c r="F58" s="24" t="s">
        <v>109</v>
      </c>
      <c r="G58" s="38" t="s">
        <v>101</v>
      </c>
      <c r="H58" s="26"/>
      <c r="I58" s="9"/>
      <c r="J58" s="20" t="n">
        <v>16</v>
      </c>
      <c r="K58" s="21" t="n">
        <v>19</v>
      </c>
      <c r="L58" s="22" t="n">
        <v>10041675729</v>
      </c>
      <c r="M58" s="46" t="s">
        <v>253</v>
      </c>
      <c r="N58" s="24" t="s">
        <v>96</v>
      </c>
      <c r="O58" s="24" t="s">
        <v>91</v>
      </c>
      <c r="P58" s="38" t="s">
        <v>237</v>
      </c>
      <c r="Q58" s="26"/>
      <c r="R58" s="9"/>
      <c r="S58" s="9"/>
      <c r="T58" s="9"/>
      <c r="U58" s="9"/>
      <c r="V58" s="9"/>
      <c r="W58" s="9"/>
      <c r="X58" s="9"/>
      <c r="Y58" s="9"/>
      <c r="Z58" s="9"/>
    </row>
    <row r="59" customFormat="false" ht="15.75" hidden="false" customHeight="true" outlineLevel="0" collapsed="false">
      <c r="A59" s="11"/>
      <c r="B59" s="34" t="s">
        <v>411</v>
      </c>
      <c r="C59" s="35" t="n">
        <v>13</v>
      </c>
      <c r="D59" s="11"/>
      <c r="E59" s="11"/>
      <c r="F59" s="11"/>
      <c r="G59" s="11"/>
      <c r="H59" s="36" t="s">
        <v>386</v>
      </c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customFormat="false" ht="15.75" hidden="false" customHeight="true" outlineLevel="0" collapsed="false">
      <c r="A60" s="11"/>
      <c r="B60" s="11"/>
      <c r="C60" s="12"/>
      <c r="D60" s="14"/>
      <c r="E60" s="11"/>
      <c r="F60" s="11"/>
      <c r="G60" s="11"/>
      <c r="H60" s="11"/>
      <c r="I60" s="9"/>
      <c r="J60" s="11"/>
      <c r="K60" s="11"/>
      <c r="L60" s="11"/>
      <c r="M60" s="11"/>
      <c r="N60" s="11"/>
      <c r="O60" s="11"/>
      <c r="P60" s="11"/>
      <c r="Q60" s="11"/>
      <c r="R60" s="9"/>
      <c r="S60" s="9"/>
      <c r="T60" s="9"/>
      <c r="U60" s="9"/>
      <c r="V60" s="9"/>
      <c r="W60" s="9"/>
      <c r="X60" s="9"/>
      <c r="Y60" s="9"/>
      <c r="Z60" s="9"/>
    </row>
    <row r="61" customFormat="false" ht="59.25" hidden="false" customHeight="true" outlineLevel="0" collapsed="false">
      <c r="A61" s="44" t="s">
        <v>371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9"/>
      <c r="S61" s="9"/>
      <c r="T61" s="9"/>
      <c r="U61" s="9"/>
      <c r="V61" s="9"/>
      <c r="W61" s="9"/>
      <c r="X61" s="9"/>
      <c r="Y61" s="9"/>
      <c r="Z61" s="9"/>
    </row>
    <row r="62" customFormat="false" ht="15" hidden="false" customHeight="false" outlineLevel="0" collapsed="false">
      <c r="A62" s="3" t="s">
        <v>372</v>
      </c>
      <c r="B62" s="11"/>
      <c r="C62" s="12"/>
      <c r="D62" s="3" t="s">
        <v>373</v>
      </c>
      <c r="E62" s="11"/>
      <c r="F62" s="11"/>
      <c r="G62" s="11"/>
      <c r="H62" s="11"/>
      <c r="I62" s="9"/>
      <c r="J62" s="3"/>
      <c r="K62" s="11"/>
      <c r="L62" s="12"/>
      <c r="M62" s="3"/>
      <c r="N62" s="11"/>
      <c r="O62" s="11"/>
      <c r="P62" s="11"/>
      <c r="Q62" s="11"/>
      <c r="R62" s="9"/>
      <c r="S62" s="9"/>
      <c r="T62" s="9"/>
      <c r="U62" s="9"/>
      <c r="V62" s="9"/>
      <c r="W62" s="9"/>
      <c r="X62" s="9"/>
      <c r="Y62" s="9"/>
      <c r="Z62" s="9"/>
    </row>
    <row r="63" customFormat="false" ht="15.75" hidden="false" customHeight="true" outlineLevel="0" collapsed="false">
      <c r="A63" s="13" t="s">
        <v>374</v>
      </c>
      <c r="B63" s="11"/>
      <c r="C63" s="11"/>
      <c r="D63" s="13" t="s">
        <v>375</v>
      </c>
      <c r="E63" s="11"/>
      <c r="F63" s="11"/>
      <c r="G63" s="11"/>
      <c r="H63" s="11"/>
      <c r="I63" s="9"/>
      <c r="J63" s="13"/>
      <c r="K63" s="11"/>
      <c r="L63" s="11"/>
      <c r="M63" s="13"/>
      <c r="N63" s="11"/>
      <c r="O63" s="11"/>
      <c r="P63" s="11"/>
      <c r="Q63" s="11"/>
      <c r="R63" s="9"/>
      <c r="S63" s="9"/>
      <c r="T63" s="9"/>
      <c r="U63" s="9"/>
      <c r="V63" s="9"/>
      <c r="W63" s="9"/>
      <c r="X63" s="9"/>
      <c r="Y63" s="9"/>
      <c r="Z63" s="9"/>
    </row>
    <row r="64" customFormat="false" ht="15" hidden="false" customHeight="false" outlineLevel="0" collapsed="false">
      <c r="A64" s="11"/>
      <c r="B64" s="11"/>
      <c r="C64" s="12"/>
      <c r="D64" s="14"/>
      <c r="E64" s="11"/>
      <c r="F64" s="11"/>
      <c r="G64" s="11"/>
      <c r="H64" s="11"/>
      <c r="I64" s="9"/>
      <c r="J64" s="11"/>
      <c r="K64" s="11"/>
      <c r="L64" s="12"/>
      <c r="M64" s="14"/>
      <c r="N64" s="11"/>
      <c r="O64" s="11"/>
      <c r="P64" s="11"/>
      <c r="Q64" s="11"/>
      <c r="R64" s="9"/>
      <c r="S64" s="9"/>
      <c r="T64" s="9"/>
      <c r="U64" s="9"/>
      <c r="V64" s="9"/>
      <c r="W64" s="9"/>
      <c r="X64" s="9"/>
      <c r="Y64" s="9"/>
      <c r="Z64" s="9"/>
    </row>
    <row r="65" customFormat="false" ht="15" hidden="false" customHeight="false" outlineLevel="0" collapsed="false">
      <c r="A65" s="11"/>
      <c r="B65" s="11"/>
      <c r="C65" s="12"/>
      <c r="D65" s="14" t="s">
        <v>460</v>
      </c>
      <c r="E65" s="11"/>
      <c r="F65" s="11"/>
      <c r="G65" s="11"/>
      <c r="H65" s="11"/>
      <c r="I65" s="9"/>
      <c r="J65" s="11"/>
      <c r="K65" s="11"/>
      <c r="L65" s="12"/>
      <c r="M65" s="14" t="s">
        <v>461</v>
      </c>
      <c r="N65" s="11"/>
      <c r="O65" s="11"/>
      <c r="P65" s="11"/>
      <c r="Q65" s="11"/>
      <c r="R65" s="9"/>
      <c r="S65" s="9"/>
      <c r="T65" s="9"/>
      <c r="U65" s="9"/>
      <c r="V65" s="9"/>
      <c r="W65" s="9"/>
      <c r="X65" s="9"/>
      <c r="Y65" s="9"/>
      <c r="Z65" s="9"/>
    </row>
    <row r="66" customFormat="false" ht="10.5" hidden="false" customHeight="true" outlineLevel="0" collapsed="false">
      <c r="A66" s="11"/>
      <c r="B66" s="11"/>
      <c r="C66" s="11"/>
      <c r="D66" s="11"/>
      <c r="E66" s="11"/>
      <c r="F66" s="11"/>
      <c r="G66" s="11"/>
      <c r="H66" s="15"/>
      <c r="I66" s="9"/>
      <c r="J66" s="11"/>
      <c r="K66" s="11"/>
      <c r="L66" s="11"/>
      <c r="M66" s="11"/>
      <c r="N66" s="11"/>
      <c r="O66" s="11"/>
      <c r="P66" s="11"/>
      <c r="Q66" s="15"/>
      <c r="R66" s="9"/>
      <c r="S66" s="9"/>
      <c r="T66" s="9"/>
      <c r="U66" s="9"/>
      <c r="V66" s="9"/>
      <c r="W66" s="9"/>
      <c r="X66" s="9"/>
      <c r="Y66" s="9"/>
      <c r="Z66" s="9"/>
    </row>
    <row r="67" customFormat="false" ht="29.25" hidden="false" customHeight="true" outlineLevel="0" collapsed="false">
      <c r="A67" s="16" t="s">
        <v>0</v>
      </c>
      <c r="B67" s="17" t="s">
        <v>1</v>
      </c>
      <c r="C67" s="17" t="s">
        <v>2</v>
      </c>
      <c r="D67" s="17" t="s">
        <v>3</v>
      </c>
      <c r="E67" s="17" t="s">
        <v>4</v>
      </c>
      <c r="F67" s="17" t="s">
        <v>5</v>
      </c>
      <c r="G67" s="17" t="s">
        <v>388</v>
      </c>
      <c r="H67" s="18" t="s">
        <v>389</v>
      </c>
      <c r="I67" s="9"/>
      <c r="J67" s="16" t="s">
        <v>0</v>
      </c>
      <c r="K67" s="17" t="s">
        <v>1</v>
      </c>
      <c r="L67" s="17" t="s">
        <v>2</v>
      </c>
      <c r="M67" s="17" t="s">
        <v>3</v>
      </c>
      <c r="N67" s="17" t="s">
        <v>4</v>
      </c>
      <c r="O67" s="17" t="s">
        <v>5</v>
      </c>
      <c r="P67" s="17" t="s">
        <v>388</v>
      </c>
      <c r="Q67" s="18" t="s">
        <v>389</v>
      </c>
      <c r="R67" s="9"/>
      <c r="S67" s="9"/>
      <c r="T67" s="9"/>
      <c r="U67" s="9"/>
      <c r="V67" s="9"/>
      <c r="W67" s="9"/>
      <c r="X67" s="9"/>
      <c r="Y67" s="9"/>
      <c r="Z67" s="9"/>
    </row>
    <row r="68" customFormat="false" ht="15.75" hidden="false" customHeight="true" outlineLevel="0" collapsed="false">
      <c r="A68" s="16" t="s">
        <v>9</v>
      </c>
      <c r="B68" s="17" t="s">
        <v>10</v>
      </c>
      <c r="C68" s="17" t="s">
        <v>2</v>
      </c>
      <c r="D68" s="17" t="s">
        <v>11</v>
      </c>
      <c r="E68" s="17" t="s">
        <v>12</v>
      </c>
      <c r="F68" s="17" t="s">
        <v>13</v>
      </c>
      <c r="G68" s="17" t="s">
        <v>390</v>
      </c>
      <c r="H68" s="19"/>
      <c r="I68" s="9"/>
      <c r="J68" s="16" t="s">
        <v>9</v>
      </c>
      <c r="K68" s="17" t="s">
        <v>10</v>
      </c>
      <c r="L68" s="17" t="s">
        <v>2</v>
      </c>
      <c r="M68" s="17" t="s">
        <v>11</v>
      </c>
      <c r="N68" s="17" t="s">
        <v>12</v>
      </c>
      <c r="O68" s="17" t="s">
        <v>13</v>
      </c>
      <c r="P68" s="17" t="s">
        <v>390</v>
      </c>
      <c r="Q68" s="19"/>
      <c r="R68" s="9"/>
      <c r="S68" s="9"/>
      <c r="T68" s="9"/>
      <c r="U68" s="9"/>
      <c r="V68" s="9"/>
      <c r="W68" s="9"/>
      <c r="X68" s="9"/>
      <c r="Y68" s="9"/>
      <c r="Z68" s="9"/>
    </row>
    <row r="69" customFormat="false" ht="15.75" hidden="false" customHeight="true" outlineLevel="0" collapsed="false">
      <c r="A69" s="20" t="n">
        <v>1</v>
      </c>
      <c r="B69" s="21" t="n">
        <v>10</v>
      </c>
      <c r="C69" s="22" t="n">
        <v>10015327903</v>
      </c>
      <c r="D69" s="46" t="s">
        <v>280</v>
      </c>
      <c r="E69" s="24" t="s">
        <v>165</v>
      </c>
      <c r="F69" s="24" t="s">
        <v>279</v>
      </c>
      <c r="G69" s="38"/>
      <c r="H69" s="26"/>
      <c r="I69" s="9"/>
      <c r="J69" s="20" t="n">
        <v>1</v>
      </c>
      <c r="K69" s="21" t="n">
        <v>2</v>
      </c>
      <c r="L69" s="22" t="n">
        <v>10010777791</v>
      </c>
      <c r="M69" s="46" t="s">
        <v>216</v>
      </c>
      <c r="N69" s="24" t="s">
        <v>120</v>
      </c>
      <c r="O69" s="24" t="s">
        <v>214</v>
      </c>
      <c r="P69" s="38" t="s">
        <v>215</v>
      </c>
      <c r="Q69" s="26"/>
      <c r="R69" s="9"/>
      <c r="S69" s="9"/>
      <c r="T69" s="9"/>
      <c r="U69" s="9"/>
      <c r="V69" s="9"/>
      <c r="W69" s="9"/>
      <c r="X69" s="9"/>
      <c r="Y69" s="9"/>
      <c r="Z69" s="9"/>
    </row>
    <row r="70" customFormat="false" ht="15.75" hidden="false" customHeight="true" outlineLevel="0" collapsed="false">
      <c r="A70" s="20" t="n">
        <v>2</v>
      </c>
      <c r="B70" s="21" t="n">
        <v>8</v>
      </c>
      <c r="C70" s="22" t="n">
        <v>10047303244</v>
      </c>
      <c r="D70" s="46" t="s">
        <v>275</v>
      </c>
      <c r="E70" s="24" t="s">
        <v>76</v>
      </c>
      <c r="F70" s="24" t="s">
        <v>35</v>
      </c>
      <c r="G70" s="38"/>
      <c r="H70" s="26"/>
      <c r="I70" s="9"/>
      <c r="J70" s="20" t="n">
        <v>2</v>
      </c>
      <c r="K70" s="21" t="n">
        <v>4</v>
      </c>
      <c r="L70" s="22" t="n">
        <v>10047208365</v>
      </c>
      <c r="M70" s="46" t="s">
        <v>217</v>
      </c>
      <c r="N70" s="24" t="s">
        <v>218</v>
      </c>
      <c r="O70" s="24" t="s">
        <v>214</v>
      </c>
      <c r="P70" s="38" t="s">
        <v>219</v>
      </c>
      <c r="Q70" s="26"/>
      <c r="R70" s="9"/>
      <c r="S70" s="9"/>
      <c r="T70" s="9"/>
      <c r="U70" s="9"/>
      <c r="V70" s="9"/>
      <c r="W70" s="9"/>
      <c r="X70" s="9"/>
      <c r="Y70" s="9"/>
      <c r="Z70" s="9"/>
    </row>
    <row r="71" customFormat="false" ht="15.75" hidden="false" customHeight="true" outlineLevel="0" collapsed="false">
      <c r="A71" s="20" t="n">
        <v>3</v>
      </c>
      <c r="B71" s="21" t="n">
        <v>11</v>
      </c>
      <c r="C71" s="22" t="n">
        <v>10008993193</v>
      </c>
      <c r="D71" s="46" t="s">
        <v>281</v>
      </c>
      <c r="E71" s="24" t="s">
        <v>282</v>
      </c>
      <c r="F71" s="24" t="s">
        <v>279</v>
      </c>
      <c r="G71" s="38"/>
      <c r="H71" s="26"/>
      <c r="I71" s="9"/>
      <c r="J71" s="20" t="n">
        <v>3</v>
      </c>
      <c r="K71" s="21" t="n">
        <v>1</v>
      </c>
      <c r="L71" s="22" t="n">
        <v>10004738937</v>
      </c>
      <c r="M71" s="46" t="s">
        <v>212</v>
      </c>
      <c r="N71" s="24" t="s">
        <v>213</v>
      </c>
      <c r="O71" s="24" t="s">
        <v>214</v>
      </c>
      <c r="P71" s="38" t="s">
        <v>215</v>
      </c>
      <c r="Q71" s="26"/>
      <c r="R71" s="9"/>
      <c r="S71" s="9"/>
      <c r="T71" s="9"/>
      <c r="U71" s="9"/>
      <c r="V71" s="9"/>
      <c r="W71" s="9"/>
      <c r="X71" s="9"/>
      <c r="Y71" s="9"/>
      <c r="Z71" s="9"/>
    </row>
    <row r="72" customFormat="false" ht="15.75" hidden="false" customHeight="true" outlineLevel="0" collapsed="false">
      <c r="A72" s="20" t="n">
        <v>4</v>
      </c>
      <c r="B72" s="21" t="n">
        <v>12</v>
      </c>
      <c r="C72" s="22" t="n">
        <v>10015528771</v>
      </c>
      <c r="D72" s="46" t="s">
        <v>283</v>
      </c>
      <c r="E72" s="24" t="s">
        <v>249</v>
      </c>
      <c r="F72" s="24" t="s">
        <v>279</v>
      </c>
      <c r="G72" s="38"/>
      <c r="H72" s="26"/>
      <c r="I72" s="9"/>
      <c r="J72" s="20" t="n">
        <v>4</v>
      </c>
      <c r="K72" s="21" t="n">
        <v>11</v>
      </c>
      <c r="L72" s="22" t="n">
        <v>10047417725</v>
      </c>
      <c r="M72" s="46" t="s">
        <v>231</v>
      </c>
      <c r="N72" s="24" t="s">
        <v>131</v>
      </c>
      <c r="O72" s="24" t="s">
        <v>232</v>
      </c>
      <c r="P72" s="38" t="s">
        <v>219</v>
      </c>
      <c r="Q72" s="26"/>
      <c r="R72" s="9"/>
      <c r="S72" s="9"/>
      <c r="T72" s="9"/>
      <c r="U72" s="9"/>
      <c r="V72" s="9"/>
      <c r="W72" s="9"/>
      <c r="X72" s="9"/>
      <c r="Y72" s="9"/>
      <c r="Z72" s="9"/>
    </row>
    <row r="73" customFormat="false" ht="15.75" hidden="false" customHeight="true" outlineLevel="0" collapsed="false">
      <c r="A73" s="20" t="n">
        <v>5</v>
      </c>
      <c r="B73" s="21" t="n">
        <v>17</v>
      </c>
      <c r="C73" s="22" t="n">
        <v>10047309409</v>
      </c>
      <c r="D73" s="46" t="s">
        <v>289</v>
      </c>
      <c r="E73" s="24" t="s">
        <v>18</v>
      </c>
      <c r="F73" s="24" t="s">
        <v>35</v>
      </c>
      <c r="G73" s="38"/>
      <c r="H73" s="26"/>
      <c r="I73" s="9"/>
      <c r="J73" s="20" t="n">
        <v>5</v>
      </c>
      <c r="K73" s="21" t="n">
        <v>12</v>
      </c>
      <c r="L73" s="22" t="n">
        <v>10047282935</v>
      </c>
      <c r="M73" s="46" t="s">
        <v>227</v>
      </c>
      <c r="N73" s="24" t="s">
        <v>228</v>
      </c>
      <c r="O73" s="24" t="s">
        <v>59</v>
      </c>
      <c r="P73" s="38" t="s">
        <v>219</v>
      </c>
      <c r="Q73" s="26"/>
      <c r="R73" s="9"/>
      <c r="S73" s="9"/>
      <c r="T73" s="9"/>
      <c r="U73" s="9"/>
      <c r="V73" s="9"/>
      <c r="W73" s="9"/>
      <c r="X73" s="9"/>
      <c r="Y73" s="9"/>
      <c r="Z73" s="9"/>
    </row>
    <row r="74" customFormat="false" ht="15.75" hidden="false" customHeight="true" outlineLevel="0" collapsed="false">
      <c r="A74" s="20" t="n">
        <v>6</v>
      </c>
      <c r="B74" s="21" t="n">
        <v>9</v>
      </c>
      <c r="C74" s="22" t="n">
        <v>10007503336</v>
      </c>
      <c r="D74" s="46" t="s">
        <v>277</v>
      </c>
      <c r="E74" s="24" t="s">
        <v>278</v>
      </c>
      <c r="F74" s="24" t="s">
        <v>279</v>
      </c>
      <c r="G74" s="38"/>
      <c r="H74" s="26"/>
      <c r="I74" s="9"/>
      <c r="J74" s="20" t="n">
        <v>6</v>
      </c>
      <c r="K74" s="21" t="n">
        <v>10</v>
      </c>
      <c r="L74" s="22" t="n">
        <v>10047201594</v>
      </c>
      <c r="M74" s="46" t="s">
        <v>107</v>
      </c>
      <c r="N74" s="24" t="s">
        <v>131</v>
      </c>
      <c r="O74" s="24" t="s">
        <v>232</v>
      </c>
      <c r="P74" s="38" t="s">
        <v>215</v>
      </c>
      <c r="Q74" s="26"/>
      <c r="R74" s="9"/>
      <c r="S74" s="9"/>
      <c r="T74" s="9"/>
      <c r="U74" s="9"/>
      <c r="V74" s="9"/>
      <c r="W74" s="9"/>
      <c r="X74" s="9"/>
      <c r="Y74" s="9"/>
      <c r="Z74" s="9"/>
    </row>
    <row r="75" customFormat="false" ht="15.75" hidden="false" customHeight="true" outlineLevel="0" collapsed="false">
      <c r="A75" s="20" t="n">
        <v>7</v>
      </c>
      <c r="B75" s="21" t="n">
        <v>1</v>
      </c>
      <c r="C75" s="22" t="n">
        <v>10007503437</v>
      </c>
      <c r="D75" s="46" t="s">
        <v>267</v>
      </c>
      <c r="E75" s="24" t="s">
        <v>76</v>
      </c>
      <c r="F75" s="24" t="s">
        <v>214</v>
      </c>
      <c r="G75" s="38"/>
      <c r="H75" s="26"/>
      <c r="I75" s="9"/>
      <c r="J75" s="20" t="n">
        <v>7</v>
      </c>
      <c r="K75" s="21" t="n">
        <v>6</v>
      </c>
      <c r="L75" s="22" t="n">
        <v>10047208769</v>
      </c>
      <c r="M75" s="46" t="s">
        <v>222</v>
      </c>
      <c r="N75" s="24" t="s">
        <v>223</v>
      </c>
      <c r="O75" s="24" t="s">
        <v>19</v>
      </c>
      <c r="P75" s="38" t="s">
        <v>219</v>
      </c>
      <c r="Q75" s="26"/>
      <c r="R75" s="9"/>
      <c r="S75" s="9"/>
      <c r="T75" s="9"/>
      <c r="U75" s="9"/>
      <c r="V75" s="9"/>
      <c r="W75" s="9"/>
      <c r="X75" s="9"/>
      <c r="Y75" s="9"/>
      <c r="Z75" s="9"/>
    </row>
    <row r="76" customFormat="false" ht="15.75" hidden="false" customHeight="true" outlineLevel="0" collapsed="false">
      <c r="A76" s="20" t="n">
        <v>8</v>
      </c>
      <c r="B76" s="21" t="n">
        <v>5</v>
      </c>
      <c r="C76" s="22" t="n">
        <v>10010166691</v>
      </c>
      <c r="D76" s="46" t="s">
        <v>271</v>
      </c>
      <c r="E76" s="24" t="s">
        <v>272</v>
      </c>
      <c r="F76" s="24" t="s">
        <v>214</v>
      </c>
      <c r="G76" s="38"/>
      <c r="H76" s="26"/>
      <c r="I76" s="9"/>
      <c r="J76" s="20" t="n">
        <v>8</v>
      </c>
      <c r="K76" s="21" t="n">
        <v>5</v>
      </c>
      <c r="L76" s="22" t="n">
        <v>10047254845</v>
      </c>
      <c r="M76" s="46" t="s">
        <v>220</v>
      </c>
      <c r="N76" s="24" t="s">
        <v>221</v>
      </c>
      <c r="O76" s="24" t="s">
        <v>214</v>
      </c>
      <c r="P76" s="38" t="s">
        <v>219</v>
      </c>
      <c r="Q76" s="26"/>
      <c r="R76" s="9"/>
      <c r="S76" s="9"/>
      <c r="T76" s="9"/>
      <c r="U76" s="9"/>
      <c r="V76" s="9"/>
      <c r="W76" s="9"/>
      <c r="X76" s="9"/>
      <c r="Y76" s="9"/>
      <c r="Z76" s="9"/>
    </row>
    <row r="77" customFormat="false" ht="15.75" hidden="false" customHeight="true" outlineLevel="0" collapsed="false">
      <c r="A77" s="20" t="n">
        <v>9</v>
      </c>
      <c r="B77" s="21" t="n">
        <v>29</v>
      </c>
      <c r="C77" s="22" t="n">
        <v>10009718572</v>
      </c>
      <c r="D77" s="46" t="s">
        <v>303</v>
      </c>
      <c r="E77" s="24" t="s">
        <v>304</v>
      </c>
      <c r="F77" s="24" t="s">
        <v>232</v>
      </c>
      <c r="G77" s="38"/>
      <c r="H77" s="26"/>
      <c r="I77" s="9"/>
      <c r="J77" s="20" t="n">
        <v>9</v>
      </c>
      <c r="K77" s="21" t="n">
        <v>7</v>
      </c>
      <c r="L77" s="22" t="n">
        <v>10077159945</v>
      </c>
      <c r="M77" s="46" t="s">
        <v>99</v>
      </c>
      <c r="N77" s="24" t="s">
        <v>224</v>
      </c>
      <c r="O77" s="24" t="s">
        <v>19</v>
      </c>
      <c r="P77" s="38" t="s">
        <v>219</v>
      </c>
      <c r="Q77" s="26"/>
      <c r="R77" s="9"/>
      <c r="S77" s="9"/>
      <c r="T77" s="9"/>
      <c r="U77" s="9"/>
      <c r="V77" s="9"/>
      <c r="W77" s="9"/>
      <c r="X77" s="9"/>
      <c r="Y77" s="9"/>
      <c r="Z77" s="9"/>
    </row>
    <row r="78" customFormat="false" ht="15.75" hidden="false" customHeight="true" outlineLevel="0" collapsed="false">
      <c r="A78" s="20" t="n">
        <v>10</v>
      </c>
      <c r="B78" s="21" t="n">
        <v>2</v>
      </c>
      <c r="C78" s="22" t="n">
        <v>10008988648</v>
      </c>
      <c r="D78" s="46" t="s">
        <v>268</v>
      </c>
      <c r="E78" s="24" t="s">
        <v>269</v>
      </c>
      <c r="F78" s="24" t="s">
        <v>214</v>
      </c>
      <c r="G78" s="38"/>
      <c r="H78" s="26"/>
      <c r="I78" s="9"/>
      <c r="J78" s="20" t="n">
        <v>10</v>
      </c>
      <c r="K78" s="21" t="n">
        <v>18</v>
      </c>
      <c r="L78" s="22" t="n">
        <v>10092874046</v>
      </c>
      <c r="M78" s="46" t="s">
        <v>230</v>
      </c>
      <c r="N78" s="24" t="s">
        <v>228</v>
      </c>
      <c r="O78" s="24" t="s">
        <v>35</v>
      </c>
      <c r="P78" s="38" t="s">
        <v>219</v>
      </c>
      <c r="Q78" s="26"/>
      <c r="R78" s="9"/>
      <c r="S78" s="9"/>
      <c r="T78" s="9"/>
      <c r="U78" s="9"/>
      <c r="V78" s="9"/>
      <c r="W78" s="9"/>
      <c r="X78" s="9"/>
      <c r="Y78" s="9"/>
      <c r="Z78" s="9"/>
    </row>
    <row r="79" customFormat="false" ht="15.75" hidden="false" customHeight="true" outlineLevel="0" collapsed="false">
      <c r="A79" s="20" t="n">
        <v>11</v>
      </c>
      <c r="B79" s="21" t="n">
        <v>13</v>
      </c>
      <c r="C79" s="22" t="n">
        <v>10091211508</v>
      </c>
      <c r="D79" s="46" t="s">
        <v>284</v>
      </c>
      <c r="E79" s="24" t="s">
        <v>48</v>
      </c>
      <c r="F79" s="24" t="s">
        <v>279</v>
      </c>
      <c r="G79" s="38"/>
      <c r="H79" s="26"/>
      <c r="I79" s="9"/>
      <c r="J79" s="20" t="n">
        <v>11</v>
      </c>
      <c r="K79" s="21" t="n">
        <v>19</v>
      </c>
      <c r="L79" s="22" t="n">
        <v>10047279804</v>
      </c>
      <c r="M79" s="46" t="s">
        <v>229</v>
      </c>
      <c r="N79" s="24" t="s">
        <v>120</v>
      </c>
      <c r="O79" s="24" t="s">
        <v>71</v>
      </c>
      <c r="P79" s="38" t="s">
        <v>219</v>
      </c>
      <c r="Q79" s="26"/>
      <c r="R79" s="9"/>
      <c r="S79" s="9"/>
      <c r="T79" s="9"/>
      <c r="U79" s="9"/>
      <c r="V79" s="9"/>
      <c r="W79" s="9"/>
      <c r="X79" s="9"/>
      <c r="Y79" s="9"/>
      <c r="Z79" s="9"/>
    </row>
    <row r="80" customFormat="false" ht="15.75" hidden="false" customHeight="true" outlineLevel="0" collapsed="false">
      <c r="A80" s="20" t="n">
        <v>12</v>
      </c>
      <c r="B80" s="21" t="n">
        <v>19</v>
      </c>
      <c r="C80" s="22" t="n">
        <v>10009386550</v>
      </c>
      <c r="D80" s="46" t="s">
        <v>290</v>
      </c>
      <c r="E80" s="24" t="s">
        <v>65</v>
      </c>
      <c r="F80" s="24" t="s">
        <v>291</v>
      </c>
      <c r="G80" s="38"/>
      <c r="H80" s="26"/>
      <c r="I80" s="9"/>
      <c r="J80" s="20"/>
      <c r="K80" s="21" t="n">
        <v>8</v>
      </c>
      <c r="L80" s="22" t="n">
        <v>10087884408</v>
      </c>
      <c r="M80" s="46" t="s">
        <v>225</v>
      </c>
      <c r="N80" s="24" t="s">
        <v>226</v>
      </c>
      <c r="O80" s="24" t="s">
        <v>214</v>
      </c>
      <c r="P80" s="38" t="s">
        <v>215</v>
      </c>
      <c r="Q80" s="26" t="s">
        <v>456</v>
      </c>
      <c r="R80" s="9"/>
      <c r="S80" s="9"/>
      <c r="T80" s="9"/>
      <c r="U80" s="9"/>
      <c r="V80" s="9"/>
      <c r="W80" s="9"/>
      <c r="X80" s="9"/>
      <c r="Y80" s="9"/>
      <c r="Z80" s="9"/>
    </row>
    <row r="81" customFormat="false" ht="15.75" hidden="false" customHeight="true" outlineLevel="0" collapsed="false">
      <c r="A81" s="20" t="n">
        <v>13</v>
      </c>
      <c r="B81" s="21" t="n">
        <v>22</v>
      </c>
      <c r="C81" s="22" t="n">
        <v>10048200189</v>
      </c>
      <c r="D81" s="46" t="s">
        <v>296</v>
      </c>
      <c r="E81" s="24" t="s">
        <v>96</v>
      </c>
      <c r="F81" s="24" t="s">
        <v>297</v>
      </c>
      <c r="G81" s="38"/>
      <c r="H81" s="26"/>
      <c r="I81" s="9"/>
      <c r="J81" s="11"/>
      <c r="K81" s="34" t="s">
        <v>411</v>
      </c>
      <c r="L81" s="35" t="n">
        <v>12</v>
      </c>
      <c r="M81" s="11"/>
      <c r="N81" s="11"/>
      <c r="O81" s="11"/>
      <c r="P81" s="11"/>
      <c r="Q81" s="36" t="s">
        <v>386</v>
      </c>
      <c r="R81" s="9"/>
      <c r="S81" s="9"/>
      <c r="T81" s="9"/>
      <c r="U81" s="9"/>
      <c r="V81" s="9"/>
      <c r="W81" s="9"/>
      <c r="X81" s="9"/>
      <c r="Y81" s="9"/>
      <c r="Z81" s="9"/>
    </row>
    <row r="82" customFormat="false" ht="15.75" hidden="false" customHeight="true" outlineLevel="0" collapsed="false">
      <c r="A82" s="20" t="n">
        <v>14</v>
      </c>
      <c r="B82" s="21" t="n">
        <v>27</v>
      </c>
      <c r="C82" s="22" t="n">
        <v>10008950858</v>
      </c>
      <c r="D82" s="46" t="s">
        <v>305</v>
      </c>
      <c r="E82" s="24" t="s">
        <v>63</v>
      </c>
      <c r="F82" s="24" t="s">
        <v>232</v>
      </c>
      <c r="G82" s="38"/>
      <c r="H82" s="26"/>
      <c r="I82" s="9"/>
      <c r="J82" s="11"/>
      <c r="K82" s="11"/>
      <c r="L82" s="11"/>
      <c r="M82" s="11"/>
      <c r="N82" s="11"/>
      <c r="O82" s="11"/>
      <c r="P82" s="11"/>
      <c r="Q82" s="11"/>
      <c r="R82" s="9"/>
      <c r="S82" s="9"/>
      <c r="T82" s="9"/>
      <c r="U82" s="9"/>
      <c r="V82" s="9"/>
      <c r="W82" s="9"/>
      <c r="X82" s="9"/>
      <c r="Y82" s="9"/>
      <c r="Z82" s="9"/>
    </row>
    <row r="83" customFormat="false" ht="15.75" hidden="false" customHeight="true" outlineLevel="0" collapsed="false">
      <c r="A83" s="20" t="n">
        <v>15</v>
      </c>
      <c r="B83" s="21" t="n">
        <v>28</v>
      </c>
      <c r="C83" s="22" t="n">
        <v>10048100765</v>
      </c>
      <c r="D83" s="46" t="s">
        <v>306</v>
      </c>
      <c r="E83" s="24" t="s">
        <v>96</v>
      </c>
      <c r="F83" s="24" t="s">
        <v>232</v>
      </c>
      <c r="G83" s="38"/>
      <c r="H83" s="26"/>
      <c r="I83" s="9"/>
      <c r="R83" s="9"/>
      <c r="S83" s="9"/>
      <c r="T83" s="9"/>
      <c r="U83" s="9"/>
      <c r="V83" s="9"/>
      <c r="W83" s="9"/>
      <c r="X83" s="9"/>
      <c r="Y83" s="9"/>
      <c r="Z83" s="9"/>
    </row>
    <row r="84" customFormat="false" ht="15.75" hidden="false" customHeight="true" outlineLevel="0" collapsed="false">
      <c r="A84" s="20" t="n">
        <v>16</v>
      </c>
      <c r="B84" s="21" t="n">
        <v>26</v>
      </c>
      <c r="C84" s="22" t="n">
        <v>10096850440</v>
      </c>
      <c r="D84" s="46" t="s">
        <v>299</v>
      </c>
      <c r="E84" s="24" t="s">
        <v>42</v>
      </c>
      <c r="F84" s="24" t="s">
        <v>300</v>
      </c>
      <c r="G84" s="38"/>
      <c r="H84" s="26"/>
      <c r="I84" s="9"/>
      <c r="R84" s="9"/>
      <c r="S84" s="9"/>
      <c r="T84" s="9"/>
      <c r="U84" s="9"/>
      <c r="V84" s="9"/>
      <c r="W84" s="9"/>
      <c r="X84" s="9"/>
      <c r="Y84" s="9"/>
      <c r="Z84" s="9"/>
    </row>
    <row r="85" customFormat="false" ht="15.75" hidden="false" customHeight="true" outlineLevel="0" collapsed="false">
      <c r="A85" s="20" t="n">
        <v>17</v>
      </c>
      <c r="B85" s="21" t="n">
        <v>14</v>
      </c>
      <c r="C85" s="22" t="n">
        <v>10047330627</v>
      </c>
      <c r="D85" s="46" t="s">
        <v>285</v>
      </c>
      <c r="E85" s="24" t="s">
        <v>173</v>
      </c>
      <c r="F85" s="24" t="s">
        <v>279</v>
      </c>
      <c r="G85" s="38"/>
      <c r="H85" s="26"/>
      <c r="I85" s="9"/>
      <c r="R85" s="9"/>
      <c r="S85" s="9"/>
      <c r="T85" s="9"/>
      <c r="U85" s="9"/>
      <c r="V85" s="9"/>
      <c r="W85" s="9"/>
      <c r="X85" s="9"/>
      <c r="Y85" s="9"/>
      <c r="Z85" s="9"/>
    </row>
    <row r="86" customFormat="false" ht="15.75" hidden="false" customHeight="true" outlineLevel="0" collapsed="false">
      <c r="A86" s="20" t="n">
        <v>18</v>
      </c>
      <c r="B86" s="21" t="n">
        <v>16</v>
      </c>
      <c r="C86" s="22" t="n">
        <v>10047299103</v>
      </c>
      <c r="D86" s="46" t="s">
        <v>288</v>
      </c>
      <c r="E86" s="24" t="s">
        <v>197</v>
      </c>
      <c r="F86" s="24" t="s">
        <v>279</v>
      </c>
      <c r="G86" s="38"/>
      <c r="H86" s="26"/>
      <c r="I86" s="9"/>
      <c r="R86" s="9"/>
      <c r="S86" s="9"/>
      <c r="T86" s="9"/>
      <c r="U86" s="9"/>
      <c r="V86" s="9"/>
      <c r="W86" s="9"/>
      <c r="X86" s="9"/>
      <c r="Y86" s="9"/>
      <c r="Z86" s="9"/>
    </row>
    <row r="87" customFormat="false" ht="15.75" hidden="false" customHeight="true" outlineLevel="0" collapsed="false">
      <c r="A87" s="20" t="n">
        <v>19</v>
      </c>
      <c r="B87" s="21" t="n">
        <v>6</v>
      </c>
      <c r="C87" s="22" t="n">
        <v>10046331224</v>
      </c>
      <c r="D87" s="46" t="s">
        <v>273</v>
      </c>
      <c r="E87" s="24" t="s">
        <v>28</v>
      </c>
      <c r="F87" s="24" t="s">
        <v>214</v>
      </c>
      <c r="G87" s="38"/>
      <c r="H87" s="26"/>
      <c r="I87" s="9"/>
      <c r="R87" s="9"/>
      <c r="S87" s="9"/>
      <c r="T87" s="9"/>
      <c r="U87" s="9"/>
      <c r="V87" s="9"/>
      <c r="W87" s="9"/>
      <c r="X87" s="9"/>
      <c r="Y87" s="9"/>
      <c r="Z87" s="9"/>
    </row>
    <row r="88" customFormat="false" ht="15.75" hidden="false" customHeight="true" outlineLevel="0" collapsed="false">
      <c r="A88" s="20" t="n">
        <v>20</v>
      </c>
      <c r="B88" s="21" t="n">
        <v>25</v>
      </c>
      <c r="C88" s="22" t="n">
        <v>10059238890</v>
      </c>
      <c r="D88" s="46" t="s">
        <v>292</v>
      </c>
      <c r="E88" s="24" t="s">
        <v>58</v>
      </c>
      <c r="F88" s="24" t="s">
        <v>279</v>
      </c>
      <c r="G88" s="38"/>
      <c r="H88" s="26"/>
      <c r="I88" s="9"/>
      <c r="R88" s="9"/>
      <c r="S88" s="9"/>
      <c r="T88" s="9"/>
      <c r="U88" s="9"/>
      <c r="V88" s="9"/>
      <c r="W88" s="9"/>
      <c r="X88" s="9"/>
      <c r="Y88" s="9"/>
      <c r="Z88" s="9"/>
    </row>
    <row r="89" customFormat="false" ht="15.75" hidden="false" customHeight="true" outlineLevel="0" collapsed="false">
      <c r="A89" s="11"/>
      <c r="B89" s="34" t="s">
        <v>411</v>
      </c>
      <c r="C89" s="35" t="n">
        <v>20</v>
      </c>
      <c r="D89" s="47" t="s">
        <v>462</v>
      </c>
      <c r="E89" s="11"/>
      <c r="F89" s="11"/>
      <c r="G89" s="11"/>
      <c r="H89" s="36" t="s">
        <v>386</v>
      </c>
      <c r="I89" s="9"/>
      <c r="R89" s="9"/>
      <c r="S89" s="9"/>
      <c r="T89" s="9"/>
      <c r="U89" s="9"/>
      <c r="V89" s="9"/>
      <c r="W89" s="9"/>
      <c r="X89" s="9"/>
      <c r="Y89" s="9"/>
      <c r="Z89" s="9"/>
    </row>
    <row r="90" customFormat="false" ht="15.75" hidden="false" customHeight="true" outlineLevel="0" collapsed="false">
      <c r="A90" s="11"/>
      <c r="B90" s="48"/>
      <c r="C90" s="11"/>
      <c r="D90" s="11"/>
      <c r="E90" s="11"/>
      <c r="F90" s="11"/>
      <c r="G90" s="11"/>
      <c r="H90" s="11"/>
      <c r="I90" s="9"/>
      <c r="R90" s="9"/>
      <c r="S90" s="9"/>
      <c r="T90" s="9"/>
      <c r="U90" s="9"/>
      <c r="V90" s="9"/>
      <c r="W90" s="9"/>
      <c r="X90" s="9"/>
      <c r="Y90" s="9"/>
      <c r="Z90" s="9"/>
    </row>
    <row r="91" customFormat="false" ht="15.75" hidden="false" customHeight="true" outlineLevel="0" collapsed="false">
      <c r="A91" s="11"/>
      <c r="B91" s="11"/>
      <c r="C91" s="12"/>
      <c r="D91" s="14"/>
      <c r="E91" s="11"/>
      <c r="F91" s="11"/>
      <c r="G91" s="11"/>
      <c r="H91" s="11"/>
      <c r="I91" s="9"/>
      <c r="J91" s="11"/>
      <c r="K91" s="11"/>
      <c r="L91" s="12"/>
      <c r="M91" s="14"/>
      <c r="N91" s="11"/>
      <c r="O91" s="11"/>
      <c r="P91" s="11"/>
      <c r="Q91" s="11"/>
      <c r="R91" s="9"/>
      <c r="S91" s="9"/>
      <c r="T91" s="9"/>
      <c r="U91" s="9"/>
      <c r="V91" s="9"/>
      <c r="W91" s="9"/>
      <c r="X91" s="9"/>
      <c r="Y91" s="9"/>
      <c r="Z91" s="9"/>
    </row>
    <row r="92" customFormat="false" ht="15.75" hidden="false" customHeight="true" outlineLevel="0" collapsed="false">
      <c r="A92" s="11"/>
      <c r="B92" s="11"/>
      <c r="C92" s="12"/>
      <c r="D92" s="14" t="s">
        <v>463</v>
      </c>
      <c r="E92" s="11"/>
      <c r="F92" s="11"/>
      <c r="G92" s="11"/>
      <c r="H92" s="11"/>
      <c r="I92" s="9"/>
      <c r="J92" s="11"/>
      <c r="K92" s="11"/>
      <c r="L92" s="12"/>
      <c r="M92" s="14" t="s">
        <v>464</v>
      </c>
      <c r="N92" s="11"/>
      <c r="O92" s="11"/>
      <c r="P92" s="11"/>
      <c r="Q92" s="11"/>
      <c r="R92" s="9"/>
      <c r="S92" s="9"/>
      <c r="T92" s="9"/>
      <c r="U92" s="9"/>
      <c r="V92" s="9"/>
      <c r="W92" s="9"/>
      <c r="X92" s="9"/>
      <c r="Y92" s="9"/>
      <c r="Z92" s="9"/>
    </row>
    <row r="93" customFormat="false" ht="15.75" hidden="false" customHeight="true" outlineLevel="0" collapsed="false">
      <c r="A93" s="11"/>
      <c r="B93" s="11"/>
      <c r="C93" s="11"/>
      <c r="D93" s="11"/>
      <c r="E93" s="11"/>
      <c r="F93" s="11"/>
      <c r="G93" s="11"/>
      <c r="H93" s="15"/>
      <c r="I93" s="9"/>
      <c r="J93" s="11"/>
      <c r="K93" s="11"/>
      <c r="L93" s="11"/>
      <c r="M93" s="11"/>
      <c r="N93" s="11"/>
      <c r="O93" s="11"/>
      <c r="P93" s="11"/>
      <c r="Q93" s="15"/>
      <c r="R93" s="9"/>
      <c r="S93" s="9"/>
      <c r="T93" s="9"/>
      <c r="U93" s="9"/>
      <c r="V93" s="9"/>
      <c r="W93" s="9"/>
      <c r="X93" s="9"/>
      <c r="Y93" s="9"/>
      <c r="Z93" s="9"/>
    </row>
    <row r="94" customFormat="false" ht="15.75" hidden="false" customHeight="true" outlineLevel="0" collapsed="false">
      <c r="A94" s="16" t="s">
        <v>0</v>
      </c>
      <c r="B94" s="17" t="s">
        <v>1</v>
      </c>
      <c r="C94" s="17" t="s">
        <v>2</v>
      </c>
      <c r="D94" s="17" t="s">
        <v>3</v>
      </c>
      <c r="E94" s="17" t="s">
        <v>4</v>
      </c>
      <c r="F94" s="17" t="s">
        <v>5</v>
      </c>
      <c r="G94" s="17" t="s">
        <v>388</v>
      </c>
      <c r="H94" s="18" t="s">
        <v>389</v>
      </c>
      <c r="I94" s="9"/>
      <c r="J94" s="16" t="s">
        <v>0</v>
      </c>
      <c r="K94" s="17" t="s">
        <v>1</v>
      </c>
      <c r="L94" s="17" t="s">
        <v>2</v>
      </c>
      <c r="M94" s="17" t="s">
        <v>3</v>
      </c>
      <c r="N94" s="17" t="s">
        <v>4</v>
      </c>
      <c r="O94" s="17" t="s">
        <v>5</v>
      </c>
      <c r="P94" s="17" t="s">
        <v>388</v>
      </c>
      <c r="Q94" s="18" t="s">
        <v>389</v>
      </c>
      <c r="R94" s="9"/>
      <c r="S94" s="9"/>
      <c r="T94" s="9"/>
      <c r="U94" s="9"/>
      <c r="V94" s="9"/>
      <c r="W94" s="9"/>
      <c r="X94" s="9"/>
      <c r="Y94" s="9"/>
      <c r="Z94" s="9"/>
    </row>
    <row r="95" customFormat="false" ht="15.75" hidden="false" customHeight="true" outlineLevel="0" collapsed="false">
      <c r="A95" s="16" t="s">
        <v>9</v>
      </c>
      <c r="B95" s="17" t="s">
        <v>10</v>
      </c>
      <c r="C95" s="17" t="s">
        <v>2</v>
      </c>
      <c r="D95" s="17" t="s">
        <v>11</v>
      </c>
      <c r="E95" s="17" t="s">
        <v>12</v>
      </c>
      <c r="F95" s="17" t="s">
        <v>13</v>
      </c>
      <c r="G95" s="17" t="s">
        <v>390</v>
      </c>
      <c r="H95" s="19"/>
      <c r="I95" s="9"/>
      <c r="J95" s="16" t="s">
        <v>9</v>
      </c>
      <c r="K95" s="17" t="s">
        <v>10</v>
      </c>
      <c r="L95" s="17" t="s">
        <v>2</v>
      </c>
      <c r="M95" s="17" t="s">
        <v>11</v>
      </c>
      <c r="N95" s="17" t="s">
        <v>12</v>
      </c>
      <c r="O95" s="17" t="s">
        <v>13</v>
      </c>
      <c r="P95" s="17" t="s">
        <v>390</v>
      </c>
      <c r="Q95" s="19"/>
      <c r="R95" s="9"/>
      <c r="S95" s="9"/>
      <c r="T95" s="9"/>
      <c r="U95" s="9"/>
      <c r="V95" s="9"/>
      <c r="W95" s="9"/>
      <c r="X95" s="9"/>
      <c r="Y95" s="9"/>
      <c r="Z95" s="9"/>
    </row>
    <row r="96" customFormat="false" ht="15.75" hidden="false" customHeight="true" outlineLevel="0" collapsed="false">
      <c r="A96" s="20" t="n">
        <v>1</v>
      </c>
      <c r="B96" s="21" t="n">
        <v>8</v>
      </c>
      <c r="C96" s="22" t="n">
        <v>10047280309</v>
      </c>
      <c r="D96" s="46" t="s">
        <v>160</v>
      </c>
      <c r="E96" s="24" t="s">
        <v>163</v>
      </c>
      <c r="F96" s="24" t="s">
        <v>162</v>
      </c>
      <c r="G96" s="38" t="s">
        <v>156</v>
      </c>
      <c r="H96" s="26"/>
      <c r="I96" s="9"/>
      <c r="J96" s="20" t="n">
        <v>1</v>
      </c>
      <c r="K96" s="21" t="n">
        <v>5</v>
      </c>
      <c r="L96" s="22" t="n">
        <v>10047400547</v>
      </c>
      <c r="M96" s="46" t="s">
        <v>157</v>
      </c>
      <c r="N96" s="24" t="s">
        <v>28</v>
      </c>
      <c r="O96" s="24" t="s">
        <v>59</v>
      </c>
      <c r="P96" s="38" t="s">
        <v>156</v>
      </c>
      <c r="Q96" s="26"/>
      <c r="R96" s="9"/>
      <c r="S96" s="9"/>
      <c r="T96" s="9"/>
      <c r="U96" s="9"/>
      <c r="V96" s="9"/>
      <c r="W96" s="9"/>
      <c r="X96" s="9"/>
      <c r="Y96" s="9"/>
      <c r="Z96" s="9"/>
    </row>
    <row r="97" customFormat="false" ht="15.75" hidden="false" customHeight="true" outlineLevel="0" collapsed="false">
      <c r="A97" s="20" t="n">
        <v>2</v>
      </c>
      <c r="B97" s="21" t="n">
        <v>1</v>
      </c>
      <c r="C97" s="22" t="n">
        <v>10047431263</v>
      </c>
      <c r="D97" s="46" t="s">
        <v>154</v>
      </c>
      <c r="E97" s="24" t="s">
        <v>155</v>
      </c>
      <c r="F97" s="24" t="s">
        <v>19</v>
      </c>
      <c r="G97" s="38" t="s">
        <v>156</v>
      </c>
      <c r="H97" s="26"/>
      <c r="I97" s="9"/>
      <c r="J97" s="20" t="n">
        <v>2</v>
      </c>
      <c r="K97" s="21" t="n">
        <v>9</v>
      </c>
      <c r="L97" s="22" t="n">
        <v>10047315469</v>
      </c>
      <c r="M97" s="46" t="s">
        <v>164</v>
      </c>
      <c r="N97" s="24" t="s">
        <v>42</v>
      </c>
      <c r="O97" s="24" t="s">
        <v>32</v>
      </c>
      <c r="P97" s="38" t="s">
        <v>156</v>
      </c>
      <c r="Q97" s="26"/>
      <c r="R97" s="9"/>
      <c r="S97" s="9"/>
      <c r="T97" s="9"/>
      <c r="U97" s="9"/>
      <c r="V97" s="9"/>
      <c r="W97" s="9"/>
      <c r="X97" s="9"/>
      <c r="Y97" s="9"/>
      <c r="Z97" s="9"/>
    </row>
    <row r="98" customFormat="false" ht="15.75" hidden="false" customHeight="true" outlineLevel="0" collapsed="false">
      <c r="A98" s="20" t="n">
        <v>3</v>
      </c>
      <c r="B98" s="21" t="n">
        <v>10</v>
      </c>
      <c r="C98" s="22" t="n">
        <v>10047253027</v>
      </c>
      <c r="D98" s="46" t="s">
        <v>164</v>
      </c>
      <c r="E98" s="24" t="s">
        <v>165</v>
      </c>
      <c r="F98" s="24" t="s">
        <v>32</v>
      </c>
      <c r="G98" s="38" t="s">
        <v>156</v>
      </c>
      <c r="H98" s="26"/>
      <c r="I98" s="9"/>
      <c r="J98" s="20" t="n">
        <v>3</v>
      </c>
      <c r="K98" s="21" t="n">
        <v>7</v>
      </c>
      <c r="L98" s="22" t="n">
        <v>10047280410</v>
      </c>
      <c r="M98" s="46" t="s">
        <v>160</v>
      </c>
      <c r="N98" s="24" t="s">
        <v>161</v>
      </c>
      <c r="O98" s="24" t="s">
        <v>162</v>
      </c>
      <c r="P98" s="38" t="s">
        <v>156</v>
      </c>
      <c r="Q98" s="26"/>
      <c r="R98" s="9"/>
      <c r="S98" s="9"/>
      <c r="T98" s="9"/>
      <c r="U98" s="9"/>
      <c r="V98" s="9"/>
      <c r="W98" s="9"/>
      <c r="X98" s="9"/>
      <c r="Y98" s="9"/>
      <c r="Z98" s="9"/>
    </row>
    <row r="99" customFormat="false" ht="15.75" hidden="false" customHeight="true" outlineLevel="0" collapsed="false">
      <c r="A99" s="20" t="n">
        <v>4</v>
      </c>
      <c r="B99" s="21" t="n">
        <v>6</v>
      </c>
      <c r="C99" s="22" t="n">
        <v>10047443589</v>
      </c>
      <c r="D99" s="46" t="s">
        <v>158</v>
      </c>
      <c r="E99" s="24" t="s">
        <v>159</v>
      </c>
      <c r="F99" s="24" t="s">
        <v>59</v>
      </c>
      <c r="G99" s="38" t="s">
        <v>156</v>
      </c>
      <c r="H99" s="26"/>
      <c r="I99" s="9"/>
      <c r="J99" s="20" t="n">
        <v>4</v>
      </c>
      <c r="K99" s="21" t="n">
        <v>15</v>
      </c>
      <c r="L99" s="22" t="n">
        <v>10047281319</v>
      </c>
      <c r="M99" s="46" t="s">
        <v>171</v>
      </c>
      <c r="N99" s="24" t="s">
        <v>96</v>
      </c>
      <c r="O99" s="24" t="s">
        <v>121</v>
      </c>
      <c r="P99" s="38" t="s">
        <v>156</v>
      </c>
      <c r="Q99" s="26"/>
      <c r="R99" s="9"/>
      <c r="S99" s="9"/>
      <c r="T99" s="9"/>
      <c r="U99" s="9"/>
      <c r="V99" s="9"/>
      <c r="W99" s="9"/>
      <c r="X99" s="9"/>
      <c r="Y99" s="9"/>
      <c r="Z99" s="9"/>
    </row>
    <row r="100" customFormat="false" ht="15.75" hidden="false" customHeight="true" outlineLevel="0" collapsed="false">
      <c r="A100" s="20" t="n">
        <v>5</v>
      </c>
      <c r="B100" s="21" t="n">
        <v>31</v>
      </c>
      <c r="C100" s="22" t="n">
        <v>10084848106</v>
      </c>
      <c r="D100" s="46" t="s">
        <v>190</v>
      </c>
      <c r="E100" s="24" t="s">
        <v>76</v>
      </c>
      <c r="F100" s="24" t="s">
        <v>32</v>
      </c>
      <c r="G100" s="38" t="s">
        <v>156</v>
      </c>
      <c r="H100" s="26"/>
      <c r="I100" s="9"/>
      <c r="J100" s="20" t="n">
        <v>5</v>
      </c>
      <c r="K100" s="21" t="n">
        <v>13</v>
      </c>
      <c r="L100" s="22" t="n">
        <v>10004976989</v>
      </c>
      <c r="M100" s="46" t="s">
        <v>168</v>
      </c>
      <c r="N100" s="24" t="s">
        <v>58</v>
      </c>
      <c r="O100" s="24" t="s">
        <v>32</v>
      </c>
      <c r="P100" s="38" t="s">
        <v>156</v>
      </c>
      <c r="Q100" s="26"/>
      <c r="R100" s="9"/>
      <c r="S100" s="9"/>
      <c r="T100" s="9"/>
      <c r="U100" s="9"/>
      <c r="V100" s="9"/>
      <c r="W100" s="9"/>
      <c r="X100" s="9"/>
      <c r="Y100" s="9"/>
      <c r="Z100" s="9"/>
    </row>
    <row r="101" customFormat="false" ht="15.75" hidden="false" customHeight="true" outlineLevel="0" collapsed="false">
      <c r="A101" s="20" t="n">
        <v>6</v>
      </c>
      <c r="B101" s="21" t="n">
        <v>12</v>
      </c>
      <c r="C101" s="22" t="n">
        <v>10047201392</v>
      </c>
      <c r="D101" s="46" t="s">
        <v>167</v>
      </c>
      <c r="E101" s="24" t="s">
        <v>61</v>
      </c>
      <c r="F101" s="24" t="s">
        <v>35</v>
      </c>
      <c r="G101" s="38" t="s">
        <v>156</v>
      </c>
      <c r="H101" s="26"/>
      <c r="I101" s="9"/>
      <c r="J101" s="20" t="n">
        <v>6</v>
      </c>
      <c r="K101" s="21" t="n">
        <v>44</v>
      </c>
      <c r="L101" s="22" t="n">
        <v>10047310015</v>
      </c>
      <c r="M101" s="46" t="s">
        <v>199</v>
      </c>
      <c r="N101" s="24" t="s">
        <v>96</v>
      </c>
      <c r="O101" s="24" t="s">
        <v>109</v>
      </c>
      <c r="P101" s="38" t="s">
        <v>156</v>
      </c>
      <c r="Q101" s="26"/>
      <c r="R101" s="9"/>
      <c r="S101" s="9"/>
      <c r="T101" s="9"/>
      <c r="U101" s="9"/>
      <c r="V101" s="9"/>
      <c r="W101" s="9"/>
      <c r="X101" s="9"/>
      <c r="Y101" s="9"/>
      <c r="Z101" s="9"/>
    </row>
    <row r="102" customFormat="false" ht="15.75" hidden="false" customHeight="true" outlineLevel="0" collapsed="false">
      <c r="A102" s="20" t="n">
        <v>7</v>
      </c>
      <c r="B102" s="21" t="n">
        <v>16</v>
      </c>
      <c r="C102" s="22" t="n">
        <v>10047444195</v>
      </c>
      <c r="D102" s="46" t="s">
        <v>172</v>
      </c>
      <c r="E102" s="24" t="s">
        <v>173</v>
      </c>
      <c r="F102" s="24" t="s">
        <v>69</v>
      </c>
      <c r="G102" s="38" t="s">
        <v>156</v>
      </c>
      <c r="H102" s="26"/>
      <c r="I102" s="9"/>
      <c r="J102" s="20" t="n">
        <v>7</v>
      </c>
      <c r="K102" s="21" t="n">
        <v>11</v>
      </c>
      <c r="L102" s="22" t="n">
        <v>10047349623</v>
      </c>
      <c r="M102" s="46" t="s">
        <v>157</v>
      </c>
      <c r="N102" s="24" t="s">
        <v>166</v>
      </c>
      <c r="O102" s="24" t="s">
        <v>59</v>
      </c>
      <c r="P102" s="38" t="s">
        <v>156</v>
      </c>
      <c r="Q102" s="26"/>
      <c r="R102" s="9"/>
      <c r="S102" s="9"/>
      <c r="T102" s="9"/>
      <c r="U102" s="9"/>
      <c r="V102" s="9"/>
      <c r="W102" s="9"/>
      <c r="X102" s="9"/>
      <c r="Y102" s="9"/>
      <c r="Z102" s="9"/>
    </row>
    <row r="103" customFormat="false" ht="15.75" hidden="false" customHeight="true" outlineLevel="0" collapsed="false">
      <c r="A103" s="20" t="n">
        <v>8</v>
      </c>
      <c r="B103" s="21" t="n">
        <v>22</v>
      </c>
      <c r="C103" s="22" t="n">
        <v>10086057875</v>
      </c>
      <c r="D103" s="46" t="s">
        <v>57</v>
      </c>
      <c r="E103" s="24" t="s">
        <v>181</v>
      </c>
      <c r="F103" s="24" t="s">
        <v>59</v>
      </c>
      <c r="G103" s="38" t="s">
        <v>156</v>
      </c>
      <c r="H103" s="26"/>
      <c r="I103" s="9"/>
      <c r="J103" s="20" t="n">
        <v>8</v>
      </c>
      <c r="K103" s="21" t="n">
        <v>23</v>
      </c>
      <c r="L103" s="22" t="n">
        <v>10047440862</v>
      </c>
      <c r="M103" s="46" t="s">
        <v>182</v>
      </c>
      <c r="N103" s="24" t="s">
        <v>96</v>
      </c>
      <c r="O103" s="24" t="s">
        <v>35</v>
      </c>
      <c r="P103" s="38" t="s">
        <v>156</v>
      </c>
      <c r="Q103" s="26"/>
      <c r="R103" s="9"/>
      <c r="S103" s="9"/>
      <c r="T103" s="9"/>
      <c r="U103" s="9"/>
      <c r="V103" s="9"/>
      <c r="W103" s="9"/>
      <c r="X103" s="9"/>
      <c r="Y103" s="9"/>
      <c r="Z103" s="9"/>
    </row>
    <row r="104" customFormat="false" ht="15.75" hidden="false" customHeight="true" outlineLevel="0" collapsed="false">
      <c r="A104" s="20" t="n">
        <v>9</v>
      </c>
      <c r="B104" s="21" t="n">
        <v>35</v>
      </c>
      <c r="C104" s="22" t="n">
        <v>10079631223</v>
      </c>
      <c r="D104" s="46" t="s">
        <v>193</v>
      </c>
      <c r="E104" s="24" t="s">
        <v>48</v>
      </c>
      <c r="F104" s="24" t="s">
        <v>35</v>
      </c>
      <c r="G104" s="38" t="s">
        <v>156</v>
      </c>
      <c r="H104" s="26"/>
      <c r="I104" s="9"/>
      <c r="J104" s="20" t="n">
        <v>9</v>
      </c>
      <c r="K104" s="21" t="n">
        <v>34</v>
      </c>
      <c r="L104" s="22" t="n">
        <v>10007607107</v>
      </c>
      <c r="M104" s="46" t="s">
        <v>192</v>
      </c>
      <c r="N104" s="24" t="s">
        <v>96</v>
      </c>
      <c r="O104" s="24" t="s">
        <v>35</v>
      </c>
      <c r="P104" s="38" t="s">
        <v>156</v>
      </c>
      <c r="Q104" s="26"/>
      <c r="R104" s="9"/>
      <c r="S104" s="9"/>
      <c r="T104" s="9"/>
      <c r="U104" s="9"/>
      <c r="V104" s="9"/>
      <c r="W104" s="9"/>
      <c r="X104" s="9"/>
      <c r="Y104" s="9"/>
      <c r="Z104" s="9"/>
    </row>
    <row r="105" customFormat="false" ht="15.75" hidden="false" customHeight="true" outlineLevel="0" collapsed="false">
      <c r="A105" s="20" t="n">
        <v>10</v>
      </c>
      <c r="B105" s="21" t="n">
        <v>28</v>
      </c>
      <c r="C105" s="22" t="n">
        <v>10053209130</v>
      </c>
      <c r="D105" s="46" t="s">
        <v>57</v>
      </c>
      <c r="E105" s="24" t="s">
        <v>58</v>
      </c>
      <c r="F105" s="24" t="s">
        <v>69</v>
      </c>
      <c r="G105" s="38" t="s">
        <v>156</v>
      </c>
      <c r="H105" s="26"/>
      <c r="I105" s="9"/>
      <c r="J105" s="20" t="n">
        <v>10</v>
      </c>
      <c r="K105" s="21" t="n">
        <v>17</v>
      </c>
      <c r="L105" s="22" t="n">
        <v>10047234536</v>
      </c>
      <c r="M105" s="46" t="s">
        <v>174</v>
      </c>
      <c r="N105" s="24" t="s">
        <v>175</v>
      </c>
      <c r="O105" s="24" t="s">
        <v>121</v>
      </c>
      <c r="P105" s="38" t="s">
        <v>156</v>
      </c>
      <c r="Q105" s="26"/>
      <c r="R105" s="9"/>
      <c r="S105" s="9"/>
      <c r="T105" s="9"/>
      <c r="U105" s="9"/>
      <c r="V105" s="9"/>
      <c r="W105" s="9"/>
      <c r="X105" s="9"/>
      <c r="Y105" s="9"/>
      <c r="Z105" s="9"/>
    </row>
    <row r="106" customFormat="false" ht="15.75" hidden="false" customHeight="true" outlineLevel="0" collapsed="false">
      <c r="A106" s="20" t="n">
        <v>11</v>
      </c>
      <c r="B106" s="21" t="n">
        <v>14</v>
      </c>
      <c r="C106" s="22" t="n">
        <v>10047423179</v>
      </c>
      <c r="D106" s="46" t="s">
        <v>169</v>
      </c>
      <c r="E106" s="24" t="s">
        <v>170</v>
      </c>
      <c r="F106" s="24" t="s">
        <v>121</v>
      </c>
      <c r="G106" s="38" t="s">
        <v>156</v>
      </c>
      <c r="H106" s="26"/>
      <c r="I106" s="9"/>
      <c r="J106" s="20" t="n">
        <v>11</v>
      </c>
      <c r="K106" s="21" t="n">
        <v>19</v>
      </c>
      <c r="L106" s="22" t="n">
        <v>10058654264</v>
      </c>
      <c r="M106" s="46" t="s">
        <v>177</v>
      </c>
      <c r="N106" s="24" t="s">
        <v>53</v>
      </c>
      <c r="O106" s="24" t="s">
        <v>35</v>
      </c>
      <c r="P106" s="38" t="s">
        <v>156</v>
      </c>
      <c r="Q106" s="26"/>
      <c r="R106" s="9"/>
      <c r="S106" s="9"/>
      <c r="T106" s="9"/>
      <c r="U106" s="9"/>
      <c r="V106" s="9"/>
      <c r="W106" s="9"/>
      <c r="X106" s="9"/>
      <c r="Y106" s="9"/>
      <c r="Z106" s="9"/>
    </row>
    <row r="107" customFormat="false" ht="15.75" hidden="false" customHeight="true" outlineLevel="0" collapsed="false">
      <c r="A107" s="20" t="n">
        <v>12</v>
      </c>
      <c r="B107" s="21" t="n">
        <v>18</v>
      </c>
      <c r="C107" s="22" t="n">
        <v>10093680560</v>
      </c>
      <c r="D107" s="46" t="s">
        <v>176</v>
      </c>
      <c r="E107" s="24" t="s">
        <v>65</v>
      </c>
      <c r="F107" s="24" t="s">
        <v>38</v>
      </c>
      <c r="G107" s="38" t="s">
        <v>156</v>
      </c>
      <c r="H107" s="26"/>
      <c r="I107" s="9"/>
      <c r="J107" s="20" t="n">
        <v>12</v>
      </c>
      <c r="K107" s="21" t="n">
        <v>27</v>
      </c>
      <c r="L107" s="22" t="n">
        <v>10053651286</v>
      </c>
      <c r="M107" s="46" t="s">
        <v>187</v>
      </c>
      <c r="N107" s="24" t="s">
        <v>188</v>
      </c>
      <c r="O107" s="24" t="s">
        <v>35</v>
      </c>
      <c r="P107" s="38" t="s">
        <v>156</v>
      </c>
      <c r="Q107" s="26"/>
      <c r="R107" s="9"/>
      <c r="S107" s="9"/>
      <c r="T107" s="9"/>
      <c r="U107" s="9"/>
      <c r="V107" s="9"/>
      <c r="W107" s="9"/>
      <c r="X107" s="9"/>
      <c r="Y107" s="9"/>
      <c r="Z107" s="9"/>
    </row>
    <row r="108" customFormat="false" ht="15.75" hidden="false" customHeight="true" outlineLevel="0" collapsed="false">
      <c r="A108" s="20" t="n">
        <v>13</v>
      </c>
      <c r="B108" s="21" t="n">
        <v>43</v>
      </c>
      <c r="C108" s="22" t="n">
        <v>10047448845</v>
      </c>
      <c r="D108" s="46" t="s">
        <v>198</v>
      </c>
      <c r="E108" s="24" t="s">
        <v>30</v>
      </c>
      <c r="F108" s="24" t="s">
        <v>109</v>
      </c>
      <c r="G108" s="38" t="s">
        <v>156</v>
      </c>
      <c r="H108" s="26"/>
      <c r="I108" s="9"/>
      <c r="J108" s="20" t="n">
        <v>13</v>
      </c>
      <c r="K108" s="21" t="n">
        <v>21</v>
      </c>
      <c r="L108" s="22" t="n">
        <v>10081977411</v>
      </c>
      <c r="M108" s="46" t="s">
        <v>179</v>
      </c>
      <c r="N108" s="24" t="s">
        <v>180</v>
      </c>
      <c r="O108" s="24" t="s">
        <v>59</v>
      </c>
      <c r="P108" s="38" t="s">
        <v>156</v>
      </c>
      <c r="Q108" s="26"/>
      <c r="R108" s="9"/>
      <c r="S108" s="9"/>
      <c r="T108" s="9"/>
      <c r="U108" s="9"/>
      <c r="V108" s="9"/>
      <c r="W108" s="9"/>
      <c r="X108" s="9"/>
      <c r="Y108" s="9"/>
      <c r="Z108" s="9"/>
    </row>
    <row r="109" customFormat="false" ht="15.75" hidden="false" customHeight="true" outlineLevel="0" collapsed="false">
      <c r="A109" s="20" t="n">
        <v>14</v>
      </c>
      <c r="B109" s="21" t="n">
        <v>24</v>
      </c>
      <c r="C109" s="22" t="n">
        <v>10046656576</v>
      </c>
      <c r="D109" s="46" t="s">
        <v>183</v>
      </c>
      <c r="E109" s="24" t="s">
        <v>63</v>
      </c>
      <c r="F109" s="24" t="s">
        <v>35</v>
      </c>
      <c r="G109" s="38" t="s">
        <v>156</v>
      </c>
      <c r="H109" s="26"/>
      <c r="I109" s="9"/>
      <c r="J109" s="20" t="n">
        <v>14</v>
      </c>
      <c r="K109" s="21" t="n">
        <v>25</v>
      </c>
      <c r="L109" s="22" t="n">
        <v>10047329314</v>
      </c>
      <c r="M109" s="46" t="s">
        <v>184</v>
      </c>
      <c r="N109" s="24" t="s">
        <v>185</v>
      </c>
      <c r="O109" s="24" t="s">
        <v>35</v>
      </c>
      <c r="P109" s="38" t="s">
        <v>156</v>
      </c>
      <c r="Q109" s="26"/>
      <c r="R109" s="9"/>
      <c r="S109" s="9"/>
      <c r="T109" s="9"/>
      <c r="U109" s="9"/>
      <c r="V109" s="9"/>
      <c r="W109" s="9"/>
      <c r="X109" s="9"/>
      <c r="Y109" s="9"/>
      <c r="Z109" s="9"/>
    </row>
    <row r="110" customFormat="false" ht="15.75" hidden="false" customHeight="true" outlineLevel="0" collapsed="false">
      <c r="A110" s="20" t="n">
        <v>15</v>
      </c>
      <c r="B110" s="21" t="n">
        <v>20</v>
      </c>
      <c r="C110" s="22" t="n">
        <v>10005541613</v>
      </c>
      <c r="D110" s="46" t="s">
        <v>178</v>
      </c>
      <c r="E110" s="24" t="s">
        <v>165</v>
      </c>
      <c r="F110" s="24" t="s">
        <v>35</v>
      </c>
      <c r="G110" s="38" t="s">
        <v>156</v>
      </c>
      <c r="H110" s="26"/>
      <c r="I110" s="9"/>
      <c r="J110" s="20" t="n">
        <v>15</v>
      </c>
      <c r="K110" s="21" t="n">
        <v>37</v>
      </c>
      <c r="L110" s="22" t="n">
        <v>10079504214</v>
      </c>
      <c r="M110" s="46" t="s">
        <v>194</v>
      </c>
      <c r="N110" s="24" t="s">
        <v>53</v>
      </c>
      <c r="O110" s="24" t="s">
        <v>91</v>
      </c>
      <c r="P110" s="38" t="s">
        <v>156</v>
      </c>
      <c r="Q110" s="26"/>
      <c r="R110" s="9"/>
      <c r="S110" s="9"/>
      <c r="T110" s="9"/>
      <c r="U110" s="9"/>
      <c r="V110" s="9"/>
      <c r="W110" s="9"/>
      <c r="X110" s="9"/>
      <c r="Y110" s="9"/>
      <c r="Z110" s="9"/>
    </row>
    <row r="111" customFormat="false" ht="15.75" hidden="false" customHeight="true" outlineLevel="0" collapsed="false">
      <c r="A111" s="20" t="n">
        <v>16</v>
      </c>
      <c r="B111" s="21" t="n">
        <v>26</v>
      </c>
      <c r="C111" s="22" t="n">
        <v>10047168454</v>
      </c>
      <c r="D111" s="46" t="s">
        <v>186</v>
      </c>
      <c r="E111" s="24" t="s">
        <v>42</v>
      </c>
      <c r="F111" s="24" t="s">
        <v>59</v>
      </c>
      <c r="G111" s="38" t="s">
        <v>156</v>
      </c>
      <c r="H111" s="26"/>
      <c r="I111" s="9"/>
      <c r="J111" s="20" t="n">
        <v>16</v>
      </c>
      <c r="K111" s="21" t="n">
        <v>30</v>
      </c>
      <c r="L111" s="22" t="n">
        <v>10046409430</v>
      </c>
      <c r="M111" s="46" t="s">
        <v>189</v>
      </c>
      <c r="N111" s="24" t="s">
        <v>42</v>
      </c>
      <c r="O111" s="24" t="s">
        <v>59</v>
      </c>
      <c r="P111" s="38" t="s">
        <v>156</v>
      </c>
      <c r="Q111" s="26"/>
      <c r="R111" s="9"/>
      <c r="S111" s="9"/>
      <c r="T111" s="9"/>
      <c r="U111" s="9"/>
      <c r="V111" s="9"/>
      <c r="W111" s="9"/>
      <c r="X111" s="9"/>
      <c r="Y111" s="9"/>
      <c r="Z111" s="9"/>
    </row>
    <row r="112" customFormat="false" ht="15.75" hidden="false" customHeight="true" outlineLevel="0" collapsed="false">
      <c r="A112" s="20" t="n">
        <v>17</v>
      </c>
      <c r="B112" s="21" t="n">
        <v>33</v>
      </c>
      <c r="C112" s="22" t="n">
        <v>10047036492</v>
      </c>
      <c r="D112" s="46" t="s">
        <v>94</v>
      </c>
      <c r="E112" s="24" t="s">
        <v>27</v>
      </c>
      <c r="F112" s="24" t="s">
        <v>35</v>
      </c>
      <c r="G112" s="38" t="s">
        <v>156</v>
      </c>
      <c r="H112" s="26"/>
      <c r="I112" s="9"/>
      <c r="J112" s="20" t="n">
        <v>17</v>
      </c>
      <c r="K112" s="21" t="n">
        <v>32</v>
      </c>
      <c r="L112" s="22" t="n">
        <v>10082602352</v>
      </c>
      <c r="M112" s="46" t="s">
        <v>191</v>
      </c>
      <c r="N112" s="24" t="s">
        <v>87</v>
      </c>
      <c r="O112" s="24" t="s">
        <v>38</v>
      </c>
      <c r="P112" s="38" t="s">
        <v>156</v>
      </c>
      <c r="Q112" s="26"/>
      <c r="R112" s="9"/>
      <c r="S112" s="9"/>
      <c r="T112" s="9"/>
      <c r="U112" s="9"/>
      <c r="V112" s="9"/>
      <c r="W112" s="9"/>
      <c r="X112" s="9"/>
      <c r="Y112" s="9"/>
      <c r="Z112" s="9"/>
    </row>
    <row r="113" customFormat="false" ht="15.75" hidden="false" customHeight="true" outlineLevel="0" collapsed="false">
      <c r="A113" s="20" t="n">
        <v>18</v>
      </c>
      <c r="B113" s="21" t="n">
        <v>38</v>
      </c>
      <c r="C113" s="22" t="n">
        <v>10078831173</v>
      </c>
      <c r="D113" s="46" t="s">
        <v>195</v>
      </c>
      <c r="E113" s="24" t="s">
        <v>166</v>
      </c>
      <c r="F113" s="24" t="s">
        <v>59</v>
      </c>
      <c r="G113" s="38" t="s">
        <v>156</v>
      </c>
      <c r="H113" s="26"/>
      <c r="I113" s="9"/>
      <c r="J113" s="20" t="n">
        <v>18</v>
      </c>
      <c r="K113" s="21" t="n">
        <v>40</v>
      </c>
      <c r="L113" s="22" t="n">
        <v>10013440948</v>
      </c>
      <c r="M113" s="46" t="s">
        <v>196</v>
      </c>
      <c r="N113" s="24" t="s">
        <v>197</v>
      </c>
      <c r="O113" s="24" t="s">
        <v>91</v>
      </c>
      <c r="P113" s="38" t="s">
        <v>156</v>
      </c>
      <c r="Q113" s="26"/>
      <c r="R113" s="9"/>
      <c r="S113" s="9"/>
      <c r="T113" s="9"/>
      <c r="U113" s="9"/>
      <c r="V113" s="9"/>
      <c r="W113" s="9"/>
      <c r="X113" s="9"/>
      <c r="Y113" s="9"/>
      <c r="Z113" s="9"/>
    </row>
    <row r="114" customFormat="false" ht="15.75" hidden="false" customHeight="true" outlineLevel="0" collapsed="false">
      <c r="A114" s="20" t="n">
        <v>19</v>
      </c>
      <c r="B114" s="21" t="n">
        <v>45</v>
      </c>
      <c r="C114" s="22" t="n">
        <v>10003021936</v>
      </c>
      <c r="D114" s="46" t="s">
        <v>70</v>
      </c>
      <c r="E114" s="24" t="s">
        <v>63</v>
      </c>
      <c r="F114" s="24" t="s">
        <v>71</v>
      </c>
      <c r="G114" s="38" t="s">
        <v>156</v>
      </c>
      <c r="H114" s="26"/>
      <c r="I114" s="9"/>
      <c r="J114" s="9"/>
      <c r="K114" s="34" t="s">
        <v>411</v>
      </c>
      <c r="L114" s="35" t="n">
        <v>37</v>
      </c>
      <c r="M114" s="11"/>
      <c r="N114" s="11"/>
      <c r="O114" s="11"/>
      <c r="P114" s="11"/>
      <c r="Q114" s="36" t="s">
        <v>386</v>
      </c>
      <c r="R114" s="9"/>
      <c r="S114" s="9"/>
      <c r="T114" s="9"/>
      <c r="U114" s="9"/>
      <c r="V114" s="9"/>
      <c r="W114" s="9"/>
      <c r="X114" s="9"/>
      <c r="Y114" s="9"/>
      <c r="Z114" s="9"/>
    </row>
    <row r="115" customFormat="false" ht="15.75" hidden="false" customHeight="true" outlineLevel="0" collapsed="false">
      <c r="S115" s="9"/>
      <c r="T115" s="9"/>
      <c r="U115" s="9"/>
      <c r="V115" s="9"/>
      <c r="W115" s="9"/>
      <c r="X115" s="9"/>
      <c r="Y115" s="9"/>
      <c r="Z115" s="9"/>
    </row>
    <row r="116" customFormat="false" ht="15.75" hidden="false" customHeight="true" outlineLevel="0" collapsed="false">
      <c r="I116" s="9"/>
      <c r="S116" s="9"/>
      <c r="T116" s="9"/>
      <c r="U116" s="9"/>
      <c r="V116" s="9"/>
      <c r="W116" s="9"/>
      <c r="X116" s="9"/>
      <c r="Y116" s="9"/>
      <c r="Z116" s="9"/>
    </row>
    <row r="117" customFormat="false" ht="15.75" hidden="false" customHeight="true" outlineLevel="0" collapsed="false">
      <c r="I117" s="9"/>
      <c r="S117" s="9"/>
      <c r="T117" s="9"/>
      <c r="U117" s="9"/>
      <c r="V117" s="9"/>
      <c r="W117" s="9"/>
      <c r="X117" s="9"/>
      <c r="Y117" s="9"/>
      <c r="Z117" s="9"/>
    </row>
    <row r="118" customFormat="false" ht="15.75" hidden="false" customHeight="true" outlineLevel="0" collapsed="false">
      <c r="A118" s="11"/>
      <c r="B118" s="11"/>
      <c r="C118" s="11"/>
      <c r="D118" s="11"/>
      <c r="E118" s="11"/>
      <c r="F118" s="11"/>
      <c r="G118" s="11"/>
      <c r="H118" s="11"/>
      <c r="I118" s="9"/>
      <c r="S118" s="9"/>
      <c r="T118" s="9"/>
      <c r="U118" s="9"/>
      <c r="V118" s="9"/>
      <c r="W118" s="9"/>
      <c r="X118" s="9"/>
      <c r="Y118" s="9"/>
      <c r="Z118" s="9"/>
    </row>
    <row r="119" customFormat="false" ht="15.75" hidden="false" customHeight="true" outlineLevel="0" collapsed="false">
      <c r="A119" s="11"/>
      <c r="B119" s="11"/>
      <c r="C119" s="11"/>
      <c r="D119" s="11"/>
      <c r="E119" s="11"/>
      <c r="F119" s="11"/>
      <c r="G119" s="11"/>
      <c r="H119" s="11"/>
      <c r="I119" s="9"/>
      <c r="S119" s="9"/>
      <c r="T119" s="9"/>
      <c r="U119" s="9"/>
      <c r="V119" s="9"/>
      <c r="W119" s="9"/>
      <c r="X119" s="9"/>
      <c r="Y119" s="9"/>
      <c r="Z119" s="9"/>
    </row>
    <row r="120" customFormat="false" ht="15.75" hidden="false" customHeight="true" outlineLevel="0" collapsed="false">
      <c r="A120" s="3"/>
      <c r="B120" s="3"/>
      <c r="C120" s="3"/>
      <c r="D120" s="3"/>
      <c r="E120" s="3"/>
      <c r="F120" s="3"/>
      <c r="G120" s="3"/>
      <c r="H120" s="3"/>
      <c r="I120" s="9"/>
      <c r="S120" s="9"/>
      <c r="T120" s="9"/>
      <c r="U120" s="9"/>
      <c r="V120" s="9"/>
      <c r="W120" s="9"/>
      <c r="X120" s="9"/>
      <c r="Y120" s="9"/>
      <c r="Z120" s="9"/>
    </row>
    <row r="121" customFormat="false" ht="15.75" hidden="false" customHeight="true" outlineLevel="0" collapsed="false">
      <c r="A121" s="3"/>
      <c r="B121" s="3"/>
      <c r="C121" s="3"/>
      <c r="D121" s="3"/>
      <c r="E121" s="3"/>
      <c r="F121" s="3"/>
      <c r="G121" s="3"/>
      <c r="H121" s="3"/>
      <c r="I121" s="9"/>
      <c r="S121" s="9"/>
      <c r="T121" s="9"/>
      <c r="U121" s="9"/>
      <c r="V121" s="9"/>
      <c r="W121" s="9"/>
      <c r="X121" s="9"/>
      <c r="Y121" s="9"/>
      <c r="Z121" s="9"/>
    </row>
    <row r="122" customFormat="false" ht="15.75" hidden="false" customHeight="true" outlineLevel="0" collapsed="false">
      <c r="A122" s="3"/>
      <c r="B122" s="3"/>
      <c r="C122" s="3"/>
      <c r="D122" s="3"/>
      <c r="E122" s="3"/>
      <c r="F122" s="3"/>
      <c r="G122" s="3"/>
      <c r="H122" s="3"/>
      <c r="I122" s="9"/>
      <c r="S122" s="9"/>
      <c r="T122" s="9"/>
      <c r="U122" s="9"/>
      <c r="V122" s="9"/>
      <c r="W122" s="9"/>
      <c r="X122" s="9"/>
      <c r="Y122" s="9"/>
      <c r="Z122" s="9"/>
    </row>
    <row r="123" customFormat="false" ht="15.75" hidden="false" customHeight="true" outlineLevel="0" collapsed="false">
      <c r="A123" s="3"/>
      <c r="B123" s="3"/>
      <c r="C123" s="3"/>
      <c r="D123" s="3"/>
      <c r="E123" s="3"/>
      <c r="F123" s="3"/>
      <c r="G123" s="3"/>
      <c r="H123" s="3"/>
      <c r="I123" s="9"/>
      <c r="S123" s="9"/>
      <c r="T123" s="9"/>
      <c r="U123" s="9"/>
      <c r="V123" s="9"/>
      <c r="W123" s="9"/>
      <c r="X123" s="9"/>
      <c r="Y123" s="9"/>
      <c r="Z123" s="9"/>
    </row>
    <row r="124" customFormat="false" ht="15.75" hidden="false" customHeight="true" outlineLevel="0" collapsed="false">
      <c r="A124" s="3"/>
      <c r="B124" s="3"/>
      <c r="C124" s="3"/>
      <c r="D124" s="3"/>
      <c r="E124" s="3"/>
      <c r="F124" s="3"/>
      <c r="G124" s="3"/>
      <c r="H124" s="3"/>
      <c r="I124" s="9"/>
      <c r="S124" s="9"/>
      <c r="T124" s="9"/>
      <c r="U124" s="9"/>
      <c r="V124" s="9"/>
      <c r="W124" s="9"/>
      <c r="X124" s="9"/>
      <c r="Y124" s="9"/>
      <c r="Z124" s="9"/>
    </row>
    <row r="125" customFormat="false" ht="15.75" hidden="false" customHeight="true" outlineLevel="0" collapsed="false">
      <c r="A125" s="3"/>
      <c r="B125" s="3"/>
      <c r="C125" s="3"/>
      <c r="D125" s="3"/>
      <c r="E125" s="3"/>
      <c r="F125" s="3"/>
      <c r="G125" s="3"/>
      <c r="H125" s="3"/>
      <c r="I125" s="9"/>
      <c r="J125" s="11"/>
      <c r="K125" s="11"/>
      <c r="L125" s="11"/>
      <c r="M125" s="11"/>
      <c r="N125" s="11"/>
      <c r="O125" s="11"/>
      <c r="P125" s="11"/>
      <c r="Q125" s="11"/>
      <c r="R125" s="9"/>
      <c r="S125" s="9"/>
      <c r="T125" s="9"/>
      <c r="U125" s="9"/>
      <c r="V125" s="9"/>
      <c r="W125" s="9"/>
      <c r="X125" s="9"/>
      <c r="Y125" s="9"/>
      <c r="Z125" s="9"/>
    </row>
    <row r="126" customFormat="false" ht="15.75" hidden="false" customHeight="true" outlineLevel="0" collapsed="false">
      <c r="A126" s="3"/>
      <c r="B126" s="3"/>
      <c r="C126" s="3"/>
      <c r="D126" s="3"/>
      <c r="E126" s="3"/>
      <c r="F126" s="3"/>
      <c r="G126" s="3"/>
      <c r="H126" s="3"/>
      <c r="I126" s="9"/>
      <c r="J126" s="11"/>
      <c r="K126" s="11"/>
      <c r="L126" s="11"/>
      <c r="M126" s="11"/>
      <c r="N126" s="11"/>
      <c r="O126" s="11"/>
      <c r="P126" s="11"/>
      <c r="Q126" s="11"/>
      <c r="R126" s="9"/>
      <c r="S126" s="9"/>
      <c r="T126" s="9"/>
      <c r="U126" s="9"/>
      <c r="V126" s="9"/>
      <c r="W126" s="9"/>
      <c r="X126" s="9"/>
      <c r="Y126" s="9"/>
      <c r="Z126" s="9"/>
    </row>
    <row r="127" customFormat="false" ht="15.75" hidden="false" customHeight="true" outlineLevel="0" collapsed="false">
      <c r="A127" s="3"/>
      <c r="B127" s="3"/>
      <c r="C127" s="3"/>
      <c r="D127" s="3"/>
      <c r="E127" s="3"/>
      <c r="F127" s="3"/>
      <c r="G127" s="3"/>
      <c r="H127" s="3"/>
      <c r="I127" s="9"/>
      <c r="J127" s="11"/>
      <c r="K127" s="11"/>
      <c r="L127" s="11"/>
      <c r="M127" s="11"/>
      <c r="N127" s="11"/>
      <c r="O127" s="11"/>
      <c r="P127" s="11"/>
      <c r="Q127" s="11"/>
      <c r="R127" s="9"/>
      <c r="S127" s="9"/>
      <c r="T127" s="9"/>
      <c r="U127" s="9"/>
      <c r="V127" s="9"/>
      <c r="W127" s="9"/>
      <c r="X127" s="9"/>
      <c r="Y127" s="9"/>
      <c r="Z127" s="9"/>
    </row>
    <row r="128" customFormat="false" ht="15.75" hidden="false" customHeight="true" outlineLevel="0" collapsed="false">
      <c r="A128" s="3"/>
      <c r="B128" s="3"/>
      <c r="C128" s="3"/>
      <c r="D128" s="3"/>
      <c r="E128" s="3"/>
      <c r="F128" s="3"/>
      <c r="G128" s="3"/>
      <c r="H128" s="3"/>
      <c r="I128" s="9"/>
      <c r="J128" s="11"/>
      <c r="K128" s="11"/>
      <c r="L128" s="11"/>
      <c r="M128" s="11"/>
      <c r="N128" s="11"/>
      <c r="O128" s="11"/>
      <c r="P128" s="11"/>
      <c r="Q128" s="11"/>
      <c r="R128" s="9"/>
      <c r="S128" s="9"/>
      <c r="T128" s="9"/>
      <c r="U128" s="9"/>
      <c r="V128" s="9"/>
      <c r="W128" s="9"/>
      <c r="X128" s="9"/>
      <c r="Y128" s="9"/>
      <c r="Z128" s="9"/>
    </row>
    <row r="129" customFormat="false" ht="15.75" hidden="false" customHeight="true" outlineLevel="0" collapsed="false">
      <c r="A129" s="3"/>
      <c r="B129" s="3"/>
      <c r="C129" s="3"/>
      <c r="D129" s="3"/>
      <c r="E129" s="3"/>
      <c r="F129" s="3"/>
      <c r="G129" s="3"/>
      <c r="H129" s="3"/>
      <c r="I129" s="9"/>
      <c r="J129" s="3"/>
      <c r="K129" s="3"/>
      <c r="L129" s="3"/>
      <c r="M129" s="3"/>
      <c r="N129" s="3"/>
      <c r="O129" s="3"/>
      <c r="P129" s="3"/>
      <c r="Q129" s="3"/>
      <c r="R129" s="9"/>
      <c r="S129" s="9"/>
      <c r="T129" s="9"/>
      <c r="U129" s="9"/>
      <c r="V129" s="9"/>
      <c r="W129" s="9"/>
      <c r="X129" s="9"/>
      <c r="Y129" s="9"/>
      <c r="Z129" s="9"/>
    </row>
    <row r="130" customFormat="false" ht="15.75" hidden="false" customHeight="true" outlineLevel="0" collapsed="false">
      <c r="A130" s="3"/>
      <c r="B130" s="3"/>
      <c r="C130" s="3"/>
      <c r="D130" s="3"/>
      <c r="E130" s="3"/>
      <c r="F130" s="3"/>
      <c r="G130" s="3"/>
      <c r="H130" s="3"/>
      <c r="I130" s="9"/>
      <c r="J130" s="3"/>
      <c r="K130" s="3"/>
      <c r="L130" s="3"/>
      <c r="M130" s="3"/>
      <c r="N130" s="3"/>
      <c r="O130" s="3"/>
      <c r="P130" s="3"/>
      <c r="Q130" s="3"/>
      <c r="R130" s="9"/>
      <c r="S130" s="9"/>
      <c r="T130" s="9"/>
      <c r="U130" s="9"/>
      <c r="V130" s="9"/>
      <c r="W130" s="9"/>
      <c r="X130" s="9"/>
      <c r="Y130" s="9"/>
      <c r="Z130" s="9"/>
    </row>
    <row r="131" customFormat="false" ht="15.75" hidden="false" customHeight="true" outlineLevel="0" collapsed="false">
      <c r="A131" s="3"/>
      <c r="B131" s="3"/>
      <c r="C131" s="3"/>
      <c r="D131" s="3"/>
      <c r="E131" s="3"/>
      <c r="F131" s="3"/>
      <c r="G131" s="3"/>
      <c r="H131" s="3"/>
      <c r="I131" s="9"/>
      <c r="J131" s="3"/>
      <c r="K131" s="3"/>
      <c r="L131" s="3"/>
      <c r="M131" s="3"/>
      <c r="N131" s="3"/>
      <c r="O131" s="3"/>
      <c r="P131" s="3"/>
      <c r="Q131" s="3"/>
      <c r="R131" s="9"/>
      <c r="S131" s="9"/>
      <c r="T131" s="9"/>
      <c r="U131" s="9"/>
      <c r="V131" s="9"/>
      <c r="W131" s="9"/>
      <c r="X131" s="9"/>
      <c r="Y131" s="9"/>
      <c r="Z131" s="9"/>
    </row>
    <row r="132" customFormat="false" ht="15.75" hidden="false" customHeight="true" outlineLevel="0" collapsed="false">
      <c r="A132" s="3"/>
      <c r="B132" s="3"/>
      <c r="C132" s="3"/>
      <c r="D132" s="3"/>
      <c r="E132" s="3"/>
      <c r="F132" s="3"/>
      <c r="G132" s="3"/>
      <c r="H132" s="3"/>
      <c r="I132" s="9"/>
      <c r="J132" s="3"/>
      <c r="K132" s="3"/>
      <c r="L132" s="3"/>
      <c r="M132" s="3"/>
      <c r="N132" s="3"/>
      <c r="O132" s="3"/>
      <c r="P132" s="3"/>
      <c r="Q132" s="3"/>
      <c r="R132" s="9"/>
      <c r="S132" s="9"/>
      <c r="T132" s="9"/>
      <c r="U132" s="9"/>
      <c r="V132" s="9"/>
      <c r="W132" s="9"/>
      <c r="X132" s="9"/>
      <c r="Y132" s="9"/>
      <c r="Z132" s="9"/>
    </row>
    <row r="133" customFormat="false" ht="15.75" hidden="false" customHeight="true" outlineLevel="0" collapsed="false">
      <c r="A133" s="3"/>
      <c r="B133" s="3"/>
      <c r="C133" s="3"/>
      <c r="D133" s="3"/>
      <c r="E133" s="3"/>
      <c r="F133" s="3"/>
      <c r="G133" s="3"/>
      <c r="H133" s="3"/>
      <c r="I133" s="9"/>
      <c r="J133" s="3"/>
      <c r="K133" s="3"/>
      <c r="L133" s="3"/>
      <c r="M133" s="3"/>
      <c r="N133" s="3"/>
      <c r="O133" s="3"/>
      <c r="P133" s="3"/>
      <c r="Q133" s="3"/>
      <c r="R133" s="9"/>
      <c r="S133" s="9"/>
      <c r="T133" s="9"/>
      <c r="U133" s="9"/>
      <c r="V133" s="9"/>
      <c r="W133" s="9"/>
      <c r="X133" s="9"/>
      <c r="Y133" s="9"/>
      <c r="Z133" s="9"/>
    </row>
    <row r="134" customFormat="false" ht="15.75" hidden="false" customHeight="true" outlineLevel="0" collapsed="false">
      <c r="A134" s="3"/>
      <c r="B134" s="3"/>
      <c r="C134" s="3"/>
      <c r="D134" s="3"/>
      <c r="E134" s="3"/>
      <c r="F134" s="3"/>
      <c r="G134" s="3"/>
      <c r="H134" s="3"/>
      <c r="I134" s="9"/>
      <c r="J134" s="3"/>
      <c r="K134" s="3"/>
      <c r="L134" s="3"/>
      <c r="M134" s="3"/>
      <c r="N134" s="3"/>
      <c r="O134" s="3"/>
      <c r="P134" s="3"/>
      <c r="Q134" s="3"/>
      <c r="R134" s="9"/>
      <c r="S134" s="9"/>
      <c r="T134" s="9"/>
      <c r="U134" s="9"/>
      <c r="V134" s="9"/>
      <c r="W134" s="9"/>
      <c r="X134" s="9"/>
      <c r="Y134" s="9"/>
      <c r="Z134" s="9"/>
    </row>
    <row r="135" customFormat="false" ht="15.75" hidden="false" customHeight="true" outlineLevel="0" collapsed="false">
      <c r="A135" s="3"/>
      <c r="B135" s="3"/>
      <c r="C135" s="3"/>
      <c r="D135" s="3"/>
      <c r="E135" s="3"/>
      <c r="F135" s="3"/>
      <c r="G135" s="3"/>
      <c r="H135" s="3"/>
      <c r="I135" s="9"/>
      <c r="J135" s="3"/>
      <c r="K135" s="3"/>
      <c r="L135" s="3"/>
      <c r="M135" s="3"/>
      <c r="N135" s="3"/>
      <c r="O135" s="3"/>
      <c r="P135" s="3"/>
      <c r="Q135" s="3"/>
      <c r="R135" s="9"/>
      <c r="S135" s="9"/>
      <c r="T135" s="9"/>
      <c r="U135" s="9"/>
      <c r="V135" s="9"/>
      <c r="W135" s="9"/>
      <c r="X135" s="9"/>
      <c r="Y135" s="9"/>
      <c r="Z135" s="9"/>
    </row>
    <row r="136" customFormat="false" ht="15.75" hidden="false" customHeight="true" outlineLevel="0" collapsed="false">
      <c r="A136" s="3"/>
      <c r="B136" s="3"/>
      <c r="C136" s="3"/>
      <c r="D136" s="3"/>
      <c r="E136" s="3"/>
      <c r="F136" s="3"/>
      <c r="G136" s="3"/>
      <c r="H136" s="3"/>
      <c r="I136" s="9"/>
      <c r="J136" s="3"/>
      <c r="K136" s="3"/>
      <c r="L136" s="3"/>
      <c r="M136" s="3"/>
      <c r="N136" s="3"/>
      <c r="O136" s="3"/>
      <c r="P136" s="3"/>
      <c r="Q136" s="3"/>
      <c r="R136" s="9"/>
      <c r="S136" s="9"/>
      <c r="T136" s="9"/>
      <c r="U136" s="9"/>
      <c r="V136" s="9"/>
      <c r="W136" s="9"/>
      <c r="X136" s="9"/>
      <c r="Y136" s="9"/>
      <c r="Z136" s="9"/>
    </row>
    <row r="137" customFormat="false" ht="15.75" hidden="false" customHeight="true" outlineLevel="0" collapsed="false">
      <c r="A137" s="3"/>
      <c r="B137" s="3"/>
      <c r="C137" s="3"/>
      <c r="D137" s="3"/>
      <c r="E137" s="3"/>
      <c r="F137" s="3"/>
      <c r="G137" s="3"/>
      <c r="H137" s="3"/>
      <c r="I137" s="9"/>
      <c r="J137" s="3"/>
      <c r="K137" s="3"/>
      <c r="L137" s="3"/>
      <c r="M137" s="3"/>
      <c r="N137" s="3"/>
      <c r="O137" s="3"/>
      <c r="P137" s="3"/>
      <c r="Q137" s="3"/>
      <c r="R137" s="9"/>
      <c r="S137" s="9"/>
      <c r="T137" s="9"/>
      <c r="U137" s="9"/>
      <c r="V137" s="9"/>
      <c r="W137" s="9"/>
      <c r="X137" s="9"/>
      <c r="Y137" s="9"/>
      <c r="Z137" s="9"/>
    </row>
    <row r="138" customFormat="false" ht="15.75" hidden="false" customHeight="true" outlineLevel="0" collapsed="false">
      <c r="A138" s="3"/>
      <c r="B138" s="3"/>
      <c r="C138" s="3"/>
      <c r="D138" s="3"/>
      <c r="E138" s="3"/>
      <c r="F138" s="3"/>
      <c r="G138" s="3"/>
      <c r="H138" s="3"/>
      <c r="I138" s="9"/>
      <c r="J138" s="3"/>
      <c r="K138" s="3"/>
      <c r="L138" s="3"/>
      <c r="M138" s="3"/>
      <c r="N138" s="3"/>
      <c r="O138" s="3"/>
      <c r="P138" s="3"/>
      <c r="Q138" s="3"/>
      <c r="R138" s="9"/>
      <c r="S138" s="9"/>
      <c r="T138" s="9"/>
      <c r="U138" s="9"/>
      <c r="V138" s="9"/>
      <c r="W138" s="9"/>
      <c r="X138" s="9"/>
      <c r="Y138" s="9"/>
      <c r="Z138" s="9"/>
    </row>
    <row r="139" customFormat="false" ht="15.75" hidden="false" customHeight="true" outlineLevel="0" collapsed="false">
      <c r="A139" s="3"/>
      <c r="B139" s="3"/>
      <c r="C139" s="3"/>
      <c r="D139" s="3"/>
      <c r="E139" s="3"/>
      <c r="F139" s="3"/>
      <c r="G139" s="3"/>
      <c r="H139" s="3"/>
      <c r="I139" s="9"/>
      <c r="J139" s="3"/>
      <c r="K139" s="3"/>
      <c r="L139" s="3"/>
      <c r="M139" s="3"/>
      <c r="N139" s="3"/>
      <c r="O139" s="3"/>
      <c r="P139" s="3"/>
      <c r="Q139" s="3"/>
      <c r="R139" s="9"/>
      <c r="S139" s="9"/>
      <c r="T139" s="9"/>
      <c r="U139" s="9"/>
      <c r="V139" s="9"/>
      <c r="W139" s="9"/>
      <c r="X139" s="9"/>
      <c r="Y139" s="9"/>
      <c r="Z139" s="9"/>
    </row>
    <row r="140" customFormat="false" ht="15.75" hidden="false" customHeight="true" outlineLevel="0" collapsed="false">
      <c r="A140" s="3"/>
      <c r="B140" s="3"/>
      <c r="C140" s="3"/>
      <c r="D140" s="3"/>
      <c r="E140" s="3"/>
      <c r="F140" s="3"/>
      <c r="G140" s="3"/>
      <c r="H140" s="3"/>
      <c r="I140" s="9"/>
      <c r="J140" s="3"/>
      <c r="K140" s="3"/>
      <c r="L140" s="3"/>
      <c r="M140" s="3"/>
      <c r="N140" s="3"/>
      <c r="O140" s="3"/>
      <c r="P140" s="3"/>
      <c r="Q140" s="3"/>
      <c r="R140" s="9"/>
      <c r="S140" s="9"/>
      <c r="T140" s="9"/>
      <c r="U140" s="9"/>
      <c r="V140" s="9"/>
      <c r="W140" s="9"/>
      <c r="X140" s="9"/>
      <c r="Y140" s="9"/>
      <c r="Z140" s="9"/>
    </row>
    <row r="141" customFormat="false" ht="15.75" hidden="false" customHeight="true" outlineLevel="0" collapsed="false">
      <c r="A141" s="3"/>
      <c r="B141" s="3"/>
      <c r="C141" s="3"/>
      <c r="D141" s="3"/>
      <c r="E141" s="3"/>
      <c r="F141" s="3"/>
      <c r="G141" s="3"/>
      <c r="H141" s="3"/>
      <c r="I141" s="9"/>
      <c r="J141" s="3"/>
      <c r="K141" s="3"/>
      <c r="L141" s="3"/>
      <c r="M141" s="3"/>
      <c r="N141" s="3"/>
      <c r="O141" s="3"/>
      <c r="P141" s="3"/>
      <c r="Q141" s="3"/>
      <c r="R141" s="9"/>
      <c r="S141" s="9"/>
      <c r="T141" s="9"/>
      <c r="U141" s="9"/>
      <c r="V141" s="9"/>
      <c r="W141" s="9"/>
      <c r="X141" s="9"/>
      <c r="Y141" s="9"/>
      <c r="Z141" s="9"/>
    </row>
    <row r="142" customFormat="false" ht="15.75" hidden="false" customHeight="true" outlineLevel="0" collapsed="false">
      <c r="A142" s="3"/>
      <c r="B142" s="3"/>
      <c r="C142" s="3"/>
      <c r="D142" s="3"/>
      <c r="E142" s="3"/>
      <c r="F142" s="3"/>
      <c r="G142" s="3"/>
      <c r="H142" s="3"/>
      <c r="I142" s="9"/>
      <c r="J142" s="3"/>
      <c r="K142" s="3"/>
      <c r="L142" s="3"/>
      <c r="M142" s="3"/>
      <c r="N142" s="3"/>
      <c r="O142" s="3"/>
      <c r="P142" s="3"/>
      <c r="Q142" s="3"/>
      <c r="R142" s="9"/>
      <c r="S142" s="9"/>
      <c r="T142" s="9"/>
      <c r="U142" s="9"/>
      <c r="V142" s="9"/>
      <c r="W142" s="9"/>
      <c r="X142" s="9"/>
      <c r="Y142" s="9"/>
      <c r="Z142" s="9"/>
    </row>
    <row r="143" customFormat="false" ht="15.75" hidden="false" customHeight="true" outlineLevel="0" collapsed="false">
      <c r="A143" s="3"/>
      <c r="B143" s="3"/>
      <c r="C143" s="3"/>
      <c r="D143" s="3"/>
      <c r="E143" s="3"/>
      <c r="F143" s="3"/>
      <c r="G143" s="3"/>
      <c r="H143" s="3"/>
      <c r="I143" s="9"/>
      <c r="J143" s="3"/>
      <c r="K143" s="3"/>
      <c r="L143" s="3"/>
      <c r="M143" s="3"/>
      <c r="N143" s="3"/>
      <c r="O143" s="3"/>
      <c r="P143" s="3"/>
      <c r="Q143" s="3"/>
      <c r="R143" s="9"/>
      <c r="S143" s="9"/>
      <c r="T143" s="9"/>
      <c r="U143" s="9"/>
      <c r="V143" s="9"/>
      <c r="W143" s="9"/>
      <c r="X143" s="9"/>
      <c r="Y143" s="9"/>
      <c r="Z143" s="9"/>
    </row>
    <row r="144" customFormat="false" ht="15.75" hidden="false" customHeight="true" outlineLevel="0" collapsed="false">
      <c r="A144" s="3"/>
      <c r="B144" s="3"/>
      <c r="C144" s="3"/>
      <c r="D144" s="3"/>
      <c r="E144" s="3"/>
      <c r="F144" s="3"/>
      <c r="G144" s="3"/>
      <c r="H144" s="3"/>
      <c r="I144" s="9"/>
      <c r="J144" s="3"/>
      <c r="K144" s="3"/>
      <c r="L144" s="3"/>
      <c r="M144" s="3"/>
      <c r="N144" s="3"/>
      <c r="O144" s="3"/>
      <c r="P144" s="3"/>
      <c r="Q144" s="3"/>
      <c r="R144" s="9"/>
      <c r="S144" s="9"/>
      <c r="T144" s="9"/>
      <c r="U144" s="9"/>
      <c r="V144" s="9"/>
      <c r="W144" s="9"/>
      <c r="X144" s="9"/>
      <c r="Y144" s="9"/>
      <c r="Z144" s="9"/>
    </row>
    <row r="145" customFormat="false" ht="15.75" hidden="false" customHeight="true" outlineLevel="0" collapsed="false">
      <c r="A145" s="3"/>
      <c r="B145" s="3"/>
      <c r="C145" s="3"/>
      <c r="D145" s="3"/>
      <c r="E145" s="3"/>
      <c r="F145" s="3"/>
      <c r="G145" s="3"/>
      <c r="H145" s="3"/>
      <c r="I145" s="9"/>
      <c r="J145" s="3"/>
      <c r="K145" s="3"/>
      <c r="L145" s="3"/>
      <c r="M145" s="3"/>
      <c r="N145" s="3"/>
      <c r="O145" s="3"/>
      <c r="P145" s="3"/>
      <c r="Q145" s="3"/>
      <c r="R145" s="9"/>
      <c r="S145" s="9"/>
      <c r="T145" s="9"/>
      <c r="U145" s="9"/>
      <c r="V145" s="9"/>
      <c r="W145" s="9"/>
      <c r="X145" s="9"/>
      <c r="Y145" s="9"/>
      <c r="Z145" s="9"/>
    </row>
    <row r="146" customFormat="false" ht="15.75" hidden="false" customHeight="true" outlineLevel="0" collapsed="false">
      <c r="A146" s="3"/>
      <c r="B146" s="3"/>
      <c r="C146" s="3"/>
      <c r="D146" s="3"/>
      <c r="E146" s="3"/>
      <c r="F146" s="3"/>
      <c r="G146" s="3"/>
      <c r="H146" s="3"/>
      <c r="I146" s="9"/>
      <c r="J146" s="3"/>
      <c r="K146" s="3"/>
      <c r="L146" s="3"/>
      <c r="M146" s="3"/>
      <c r="N146" s="3"/>
      <c r="O146" s="3"/>
      <c r="P146" s="3"/>
      <c r="Q146" s="3"/>
      <c r="R146" s="9"/>
      <c r="S146" s="9"/>
      <c r="T146" s="9"/>
      <c r="U146" s="9"/>
      <c r="V146" s="9"/>
      <c r="W146" s="9"/>
      <c r="X146" s="9"/>
      <c r="Y146" s="9"/>
      <c r="Z146" s="9"/>
    </row>
    <row r="147" customFormat="false" ht="15.75" hidden="false" customHeight="true" outlineLevel="0" collapsed="false">
      <c r="A147" s="3"/>
      <c r="B147" s="3"/>
      <c r="C147" s="3"/>
      <c r="D147" s="3"/>
      <c r="E147" s="3"/>
      <c r="F147" s="3"/>
      <c r="G147" s="3"/>
      <c r="H147" s="3"/>
      <c r="I147" s="9"/>
      <c r="J147" s="3"/>
      <c r="K147" s="3"/>
      <c r="L147" s="3"/>
      <c r="M147" s="3"/>
      <c r="N147" s="3"/>
      <c r="O147" s="3"/>
      <c r="P147" s="3"/>
      <c r="Q147" s="3"/>
      <c r="R147" s="9"/>
      <c r="S147" s="9"/>
      <c r="T147" s="9"/>
      <c r="U147" s="9"/>
      <c r="V147" s="9"/>
      <c r="W147" s="9"/>
      <c r="X147" s="9"/>
      <c r="Y147" s="9"/>
      <c r="Z147" s="9"/>
    </row>
    <row r="148" customFormat="false" ht="15.75" hidden="false" customHeight="true" outlineLevel="0" collapsed="false">
      <c r="A148" s="3"/>
      <c r="B148" s="3"/>
      <c r="C148" s="3"/>
      <c r="D148" s="3"/>
      <c r="E148" s="3"/>
      <c r="F148" s="3"/>
      <c r="G148" s="3"/>
      <c r="H148" s="3"/>
      <c r="I148" s="9"/>
      <c r="J148" s="3"/>
      <c r="K148" s="3"/>
      <c r="L148" s="3"/>
      <c r="M148" s="3"/>
      <c r="N148" s="3"/>
      <c r="O148" s="3"/>
      <c r="P148" s="3"/>
      <c r="Q148" s="3"/>
      <c r="R148" s="9"/>
      <c r="S148" s="9"/>
      <c r="T148" s="9"/>
      <c r="U148" s="9"/>
      <c r="V148" s="9"/>
      <c r="W148" s="9"/>
      <c r="X148" s="9"/>
      <c r="Y148" s="9"/>
      <c r="Z148" s="9"/>
    </row>
    <row r="149" customFormat="false" ht="15.75" hidden="false" customHeight="true" outlineLevel="0" collapsed="false">
      <c r="A149" s="3"/>
      <c r="B149" s="3"/>
      <c r="C149" s="3"/>
      <c r="D149" s="3"/>
      <c r="E149" s="3"/>
      <c r="F149" s="3"/>
      <c r="G149" s="3"/>
      <c r="H149" s="3"/>
      <c r="I149" s="9"/>
      <c r="J149" s="3"/>
      <c r="K149" s="3"/>
      <c r="L149" s="3"/>
      <c r="M149" s="3"/>
      <c r="N149" s="3"/>
      <c r="O149" s="3"/>
      <c r="P149" s="3"/>
      <c r="Q149" s="3"/>
      <c r="R149" s="9"/>
      <c r="S149" s="9"/>
      <c r="T149" s="9"/>
      <c r="U149" s="9"/>
      <c r="V149" s="9"/>
      <c r="W149" s="9"/>
      <c r="X149" s="9"/>
      <c r="Y149" s="9"/>
      <c r="Z149" s="9"/>
    </row>
    <row r="150" customFormat="false" ht="15.75" hidden="false" customHeight="true" outlineLevel="0" collapsed="false">
      <c r="A150" s="3"/>
      <c r="B150" s="3"/>
      <c r="C150" s="3"/>
      <c r="D150" s="3"/>
      <c r="E150" s="3"/>
      <c r="F150" s="3"/>
      <c r="G150" s="3"/>
      <c r="H150" s="3"/>
      <c r="I150" s="9"/>
      <c r="J150" s="3"/>
      <c r="K150" s="3"/>
      <c r="L150" s="3"/>
      <c r="M150" s="3"/>
      <c r="N150" s="3"/>
      <c r="O150" s="3"/>
      <c r="P150" s="3"/>
      <c r="Q150" s="3"/>
      <c r="R150" s="9"/>
      <c r="S150" s="9"/>
      <c r="T150" s="9"/>
      <c r="U150" s="9"/>
      <c r="V150" s="9"/>
      <c r="W150" s="9"/>
      <c r="X150" s="9"/>
      <c r="Y150" s="9"/>
      <c r="Z150" s="9"/>
    </row>
    <row r="151" customFormat="false" ht="15.75" hidden="false" customHeight="true" outlineLevel="0" collapsed="false">
      <c r="A151" s="3"/>
      <c r="B151" s="3"/>
      <c r="C151" s="3"/>
      <c r="D151" s="3"/>
      <c r="E151" s="3"/>
      <c r="F151" s="3"/>
      <c r="G151" s="3"/>
      <c r="H151" s="3"/>
      <c r="I151" s="9"/>
      <c r="J151" s="3"/>
      <c r="K151" s="3"/>
      <c r="L151" s="3"/>
      <c r="M151" s="3"/>
      <c r="N151" s="3"/>
      <c r="O151" s="3"/>
      <c r="P151" s="3"/>
      <c r="Q151" s="3"/>
      <c r="R151" s="9"/>
      <c r="S151" s="9"/>
      <c r="T151" s="9"/>
      <c r="U151" s="9"/>
      <c r="V151" s="9"/>
      <c r="W151" s="9"/>
      <c r="X151" s="9"/>
      <c r="Y151" s="9"/>
      <c r="Z151" s="9"/>
    </row>
    <row r="152" customFormat="false" ht="15.75" hidden="false" customHeight="true" outlineLevel="0" collapsed="false">
      <c r="A152" s="3"/>
      <c r="B152" s="3"/>
      <c r="C152" s="3"/>
      <c r="D152" s="3"/>
      <c r="E152" s="3"/>
      <c r="F152" s="3"/>
      <c r="G152" s="3"/>
      <c r="H152" s="3"/>
      <c r="I152" s="9"/>
      <c r="J152" s="3"/>
      <c r="K152" s="3"/>
      <c r="L152" s="3"/>
      <c r="M152" s="3"/>
      <c r="N152" s="3"/>
      <c r="O152" s="3"/>
      <c r="P152" s="3"/>
      <c r="Q152" s="3"/>
      <c r="R152" s="9"/>
      <c r="S152" s="9"/>
      <c r="T152" s="9"/>
      <c r="U152" s="9"/>
      <c r="V152" s="9"/>
      <c r="W152" s="9"/>
      <c r="X152" s="9"/>
      <c r="Y152" s="9"/>
      <c r="Z152" s="9"/>
    </row>
    <row r="153" customFormat="false" ht="15.75" hidden="false" customHeight="true" outlineLevel="0" collapsed="false">
      <c r="A153" s="3"/>
      <c r="B153" s="3"/>
      <c r="C153" s="3"/>
      <c r="D153" s="3"/>
      <c r="E153" s="3"/>
      <c r="F153" s="3"/>
      <c r="G153" s="3"/>
      <c r="H153" s="3"/>
      <c r="I153" s="9"/>
      <c r="J153" s="3"/>
      <c r="K153" s="3"/>
      <c r="L153" s="3"/>
      <c r="M153" s="3"/>
      <c r="N153" s="3"/>
      <c r="O153" s="3"/>
      <c r="P153" s="3"/>
      <c r="Q153" s="3"/>
      <c r="R153" s="9"/>
      <c r="S153" s="9"/>
      <c r="T153" s="9"/>
      <c r="U153" s="9"/>
      <c r="V153" s="9"/>
      <c r="W153" s="9"/>
      <c r="X153" s="9"/>
      <c r="Y153" s="9"/>
      <c r="Z153" s="9"/>
    </row>
    <row r="154" customFormat="false" ht="15.75" hidden="false" customHeight="true" outlineLevel="0" collapsed="false">
      <c r="A154" s="3"/>
      <c r="B154" s="3"/>
      <c r="C154" s="3"/>
      <c r="D154" s="3"/>
      <c r="E154" s="3"/>
      <c r="F154" s="3"/>
      <c r="G154" s="3"/>
      <c r="H154" s="3"/>
      <c r="I154" s="9"/>
      <c r="J154" s="3"/>
      <c r="K154" s="3"/>
      <c r="L154" s="3"/>
      <c r="M154" s="3"/>
      <c r="N154" s="3"/>
      <c r="O154" s="3"/>
      <c r="P154" s="3"/>
      <c r="Q154" s="3"/>
      <c r="R154" s="9"/>
      <c r="S154" s="9"/>
      <c r="T154" s="9"/>
      <c r="U154" s="9"/>
      <c r="V154" s="9"/>
      <c r="W154" s="9"/>
      <c r="X154" s="9"/>
      <c r="Y154" s="9"/>
      <c r="Z154" s="9"/>
    </row>
    <row r="155" customFormat="false" ht="15.75" hidden="false" customHeight="true" outlineLevel="0" collapsed="false">
      <c r="A155" s="3"/>
      <c r="B155" s="3"/>
      <c r="C155" s="3"/>
      <c r="D155" s="3"/>
      <c r="E155" s="3"/>
      <c r="F155" s="3"/>
      <c r="G155" s="3"/>
      <c r="H155" s="3"/>
      <c r="I155" s="9"/>
      <c r="J155" s="3"/>
      <c r="K155" s="3"/>
      <c r="L155" s="3"/>
      <c r="M155" s="3"/>
      <c r="N155" s="3"/>
      <c r="O155" s="3"/>
      <c r="P155" s="3"/>
      <c r="Q155" s="3"/>
      <c r="R155" s="9"/>
      <c r="S155" s="9"/>
      <c r="T155" s="9"/>
      <c r="U155" s="9"/>
      <c r="V155" s="9"/>
      <c r="W155" s="9"/>
      <c r="X155" s="9"/>
      <c r="Y155" s="9"/>
      <c r="Z155" s="9"/>
    </row>
    <row r="156" customFormat="false" ht="15.75" hidden="false" customHeight="true" outlineLevel="0" collapsed="false">
      <c r="A156" s="3"/>
      <c r="B156" s="3"/>
      <c r="C156" s="3"/>
      <c r="D156" s="3"/>
      <c r="E156" s="3"/>
      <c r="F156" s="3"/>
      <c r="G156" s="3"/>
      <c r="H156" s="3"/>
      <c r="I156" s="9"/>
      <c r="J156" s="3"/>
      <c r="K156" s="3"/>
      <c r="L156" s="3"/>
      <c r="M156" s="3"/>
      <c r="N156" s="3"/>
      <c r="O156" s="3"/>
      <c r="P156" s="3"/>
      <c r="Q156" s="3"/>
      <c r="R156" s="9"/>
      <c r="S156" s="9"/>
      <c r="T156" s="9"/>
      <c r="U156" s="9"/>
      <c r="V156" s="9"/>
      <c r="W156" s="9"/>
      <c r="X156" s="9"/>
      <c r="Y156" s="9"/>
      <c r="Z156" s="9"/>
    </row>
    <row r="157" customFormat="false" ht="15.75" hidden="false" customHeight="true" outlineLevel="0" collapsed="false">
      <c r="A157" s="3"/>
      <c r="B157" s="3"/>
      <c r="C157" s="3"/>
      <c r="D157" s="3"/>
      <c r="E157" s="3"/>
      <c r="F157" s="3"/>
      <c r="G157" s="3"/>
      <c r="H157" s="3"/>
      <c r="I157" s="9"/>
      <c r="J157" s="3"/>
      <c r="K157" s="3"/>
      <c r="L157" s="3"/>
      <c r="M157" s="3"/>
      <c r="N157" s="3"/>
      <c r="O157" s="3"/>
      <c r="P157" s="3"/>
      <c r="Q157" s="3"/>
      <c r="R157" s="9"/>
      <c r="S157" s="9"/>
      <c r="T157" s="9"/>
      <c r="U157" s="9"/>
      <c r="V157" s="9"/>
      <c r="W157" s="9"/>
      <c r="X157" s="9"/>
      <c r="Y157" s="9"/>
      <c r="Z157" s="9"/>
    </row>
    <row r="158" customFormat="false" ht="15.75" hidden="false" customHeight="true" outlineLevel="0" collapsed="false">
      <c r="A158" s="3"/>
      <c r="B158" s="3"/>
      <c r="C158" s="3"/>
      <c r="D158" s="3"/>
      <c r="E158" s="3"/>
      <c r="F158" s="3"/>
      <c r="G158" s="3"/>
      <c r="H158" s="3"/>
      <c r="I158" s="9"/>
      <c r="J158" s="3"/>
      <c r="K158" s="3"/>
      <c r="L158" s="3"/>
      <c r="M158" s="3"/>
      <c r="N158" s="3"/>
      <c r="O158" s="3"/>
      <c r="P158" s="3"/>
      <c r="Q158" s="3"/>
      <c r="R158" s="9"/>
      <c r="S158" s="9"/>
      <c r="T158" s="9"/>
      <c r="U158" s="9"/>
      <c r="V158" s="9"/>
      <c r="W158" s="9"/>
      <c r="X158" s="9"/>
      <c r="Y158" s="9"/>
      <c r="Z158" s="9"/>
    </row>
    <row r="159" customFormat="false" ht="15.75" hidden="false" customHeight="true" outlineLevel="0" collapsed="false">
      <c r="A159" s="3"/>
      <c r="B159" s="3"/>
      <c r="C159" s="3"/>
      <c r="D159" s="3"/>
      <c r="E159" s="3"/>
      <c r="F159" s="3"/>
      <c r="G159" s="3"/>
      <c r="H159" s="3"/>
      <c r="I159" s="9"/>
      <c r="J159" s="3"/>
      <c r="K159" s="3"/>
      <c r="L159" s="3"/>
      <c r="M159" s="3"/>
      <c r="N159" s="3"/>
      <c r="O159" s="3"/>
      <c r="P159" s="3"/>
      <c r="Q159" s="3"/>
      <c r="R159" s="9"/>
      <c r="S159" s="9"/>
      <c r="T159" s="9"/>
      <c r="U159" s="9"/>
      <c r="V159" s="9"/>
      <c r="W159" s="9"/>
      <c r="X159" s="9"/>
      <c r="Y159" s="9"/>
      <c r="Z159" s="9"/>
    </row>
    <row r="160" customFormat="false" ht="15.75" hidden="false" customHeight="true" outlineLevel="0" collapsed="false">
      <c r="A160" s="3"/>
      <c r="B160" s="3"/>
      <c r="C160" s="3"/>
      <c r="D160" s="3"/>
      <c r="E160" s="3"/>
      <c r="F160" s="3"/>
      <c r="G160" s="3"/>
      <c r="H160" s="3"/>
      <c r="I160" s="9"/>
      <c r="J160" s="3"/>
      <c r="K160" s="3"/>
      <c r="L160" s="3"/>
      <c r="M160" s="3"/>
      <c r="N160" s="3"/>
      <c r="O160" s="3"/>
      <c r="P160" s="3"/>
      <c r="Q160" s="3"/>
      <c r="R160" s="9"/>
      <c r="S160" s="9"/>
      <c r="T160" s="9"/>
      <c r="U160" s="9"/>
      <c r="V160" s="9"/>
      <c r="W160" s="9"/>
      <c r="X160" s="9"/>
      <c r="Y160" s="9"/>
      <c r="Z160" s="9"/>
    </row>
    <row r="161" customFormat="false" ht="15.75" hidden="false" customHeight="true" outlineLevel="0" collapsed="false">
      <c r="A161" s="3"/>
      <c r="B161" s="3"/>
      <c r="C161" s="3"/>
      <c r="D161" s="3"/>
      <c r="E161" s="3"/>
      <c r="F161" s="3"/>
      <c r="G161" s="3"/>
      <c r="H161" s="3"/>
      <c r="I161" s="9"/>
      <c r="J161" s="3"/>
      <c r="K161" s="3"/>
      <c r="L161" s="3"/>
      <c r="M161" s="3"/>
      <c r="N161" s="3"/>
      <c r="O161" s="3"/>
      <c r="P161" s="3"/>
      <c r="Q161" s="3"/>
      <c r="R161" s="9"/>
      <c r="S161" s="9"/>
      <c r="T161" s="9"/>
      <c r="U161" s="9"/>
      <c r="V161" s="9"/>
      <c r="W161" s="9"/>
      <c r="X161" s="9"/>
      <c r="Y161" s="9"/>
      <c r="Z161" s="9"/>
    </row>
    <row r="162" customFormat="false" ht="15.75" hidden="false" customHeight="true" outlineLevel="0" collapsed="false">
      <c r="A162" s="3"/>
      <c r="B162" s="3"/>
      <c r="C162" s="3"/>
      <c r="D162" s="3"/>
      <c r="E162" s="3"/>
      <c r="F162" s="3"/>
      <c r="G162" s="3"/>
      <c r="H162" s="3"/>
      <c r="I162" s="9"/>
      <c r="J162" s="3"/>
      <c r="K162" s="3"/>
      <c r="L162" s="3"/>
      <c r="M162" s="3"/>
      <c r="N162" s="3"/>
      <c r="O162" s="3"/>
      <c r="P162" s="3"/>
      <c r="Q162" s="3"/>
      <c r="R162" s="9"/>
      <c r="S162" s="9"/>
      <c r="T162" s="9"/>
      <c r="U162" s="9"/>
      <c r="V162" s="9"/>
      <c r="W162" s="9"/>
      <c r="X162" s="9"/>
      <c r="Y162" s="9"/>
      <c r="Z162" s="9"/>
    </row>
    <row r="163" customFormat="false" ht="15.75" hidden="false" customHeight="true" outlineLevel="0" collapsed="false">
      <c r="A163" s="3"/>
      <c r="B163" s="3"/>
      <c r="C163" s="3"/>
      <c r="D163" s="3"/>
      <c r="E163" s="3"/>
      <c r="F163" s="3"/>
      <c r="G163" s="3"/>
      <c r="H163" s="3"/>
      <c r="I163" s="9"/>
      <c r="J163" s="3"/>
      <c r="K163" s="3"/>
      <c r="L163" s="3"/>
      <c r="M163" s="3"/>
      <c r="N163" s="3"/>
      <c r="O163" s="3"/>
      <c r="P163" s="3"/>
      <c r="Q163" s="3"/>
      <c r="R163" s="9"/>
      <c r="S163" s="9"/>
      <c r="T163" s="9"/>
      <c r="U163" s="9"/>
      <c r="V163" s="9"/>
      <c r="W163" s="9"/>
      <c r="X163" s="9"/>
      <c r="Y163" s="9"/>
      <c r="Z163" s="9"/>
    </row>
    <row r="164" customFormat="false" ht="15.75" hidden="false" customHeight="true" outlineLevel="0" collapsed="false">
      <c r="A164" s="3"/>
      <c r="B164" s="3"/>
      <c r="C164" s="3"/>
      <c r="D164" s="3"/>
      <c r="E164" s="3"/>
      <c r="F164" s="3"/>
      <c r="G164" s="3"/>
      <c r="H164" s="3"/>
      <c r="I164" s="9"/>
      <c r="J164" s="3"/>
      <c r="K164" s="3"/>
      <c r="L164" s="3"/>
      <c r="M164" s="3"/>
      <c r="N164" s="3"/>
      <c r="O164" s="3"/>
      <c r="P164" s="3"/>
      <c r="Q164" s="3"/>
      <c r="R164" s="9"/>
      <c r="S164" s="9"/>
      <c r="T164" s="9"/>
      <c r="U164" s="9"/>
      <c r="V164" s="9"/>
      <c r="W164" s="9"/>
      <c r="X164" s="9"/>
      <c r="Y164" s="9"/>
      <c r="Z164" s="9"/>
    </row>
    <row r="165" customFormat="false" ht="15.75" hidden="false" customHeight="true" outlineLevel="0" collapsed="false">
      <c r="A165" s="3"/>
      <c r="B165" s="3"/>
      <c r="C165" s="3"/>
      <c r="D165" s="3"/>
      <c r="E165" s="3"/>
      <c r="F165" s="3"/>
      <c r="G165" s="3"/>
      <c r="H165" s="3"/>
      <c r="I165" s="9"/>
      <c r="J165" s="3"/>
      <c r="K165" s="3"/>
      <c r="L165" s="3"/>
      <c r="M165" s="3"/>
      <c r="N165" s="3"/>
      <c r="O165" s="3"/>
      <c r="P165" s="3"/>
      <c r="Q165" s="3"/>
      <c r="R165" s="9"/>
      <c r="S165" s="9"/>
      <c r="T165" s="9"/>
      <c r="U165" s="9"/>
      <c r="V165" s="9"/>
      <c r="W165" s="9"/>
      <c r="X165" s="9"/>
      <c r="Y165" s="9"/>
      <c r="Z165" s="9"/>
    </row>
    <row r="166" customFormat="false" ht="15.75" hidden="false" customHeight="true" outlineLevel="0" collapsed="false">
      <c r="A166" s="3"/>
      <c r="B166" s="3"/>
      <c r="C166" s="3"/>
      <c r="D166" s="3"/>
      <c r="E166" s="3"/>
      <c r="F166" s="3"/>
      <c r="G166" s="3"/>
      <c r="H166" s="3"/>
      <c r="I166" s="9"/>
      <c r="J166" s="3"/>
      <c r="K166" s="3"/>
      <c r="L166" s="3"/>
      <c r="M166" s="3"/>
      <c r="N166" s="3"/>
      <c r="O166" s="3"/>
      <c r="P166" s="3"/>
      <c r="Q166" s="3"/>
      <c r="R166" s="9"/>
      <c r="S166" s="9"/>
      <c r="T166" s="9"/>
      <c r="U166" s="9"/>
      <c r="V166" s="9"/>
      <c r="W166" s="9"/>
      <c r="X166" s="9"/>
      <c r="Y166" s="9"/>
      <c r="Z166" s="9"/>
    </row>
    <row r="167" customFormat="false" ht="15.75" hidden="false" customHeight="true" outlineLevel="0" collapsed="false">
      <c r="A167" s="3"/>
      <c r="B167" s="3"/>
      <c r="C167" s="3"/>
      <c r="D167" s="3"/>
      <c r="E167" s="3"/>
      <c r="F167" s="3"/>
      <c r="G167" s="3"/>
      <c r="H167" s="3"/>
      <c r="I167" s="9"/>
      <c r="J167" s="3"/>
      <c r="K167" s="3"/>
      <c r="L167" s="3"/>
      <c r="M167" s="3"/>
      <c r="N167" s="3"/>
      <c r="O167" s="3"/>
      <c r="P167" s="3"/>
      <c r="Q167" s="3"/>
      <c r="R167" s="9"/>
      <c r="S167" s="9"/>
      <c r="T167" s="9"/>
      <c r="U167" s="9"/>
      <c r="V167" s="9"/>
      <c r="W167" s="9"/>
      <c r="X167" s="9"/>
      <c r="Y167" s="9"/>
      <c r="Z167" s="9"/>
    </row>
    <row r="168" customFormat="false" ht="15.75" hidden="false" customHeight="true" outlineLevel="0" collapsed="false">
      <c r="A168" s="3"/>
      <c r="B168" s="3"/>
      <c r="C168" s="3"/>
      <c r="D168" s="3"/>
      <c r="E168" s="3"/>
      <c r="F168" s="3"/>
      <c r="G168" s="3"/>
      <c r="H168" s="3"/>
      <c r="I168" s="9"/>
      <c r="J168" s="3"/>
      <c r="K168" s="3"/>
      <c r="L168" s="3"/>
      <c r="M168" s="3"/>
      <c r="N168" s="3"/>
      <c r="O168" s="3"/>
      <c r="P168" s="3"/>
      <c r="Q168" s="3"/>
      <c r="R168" s="9"/>
      <c r="S168" s="9"/>
      <c r="T168" s="9"/>
      <c r="U168" s="9"/>
      <c r="V168" s="9"/>
      <c r="W168" s="9"/>
      <c r="X168" s="9"/>
      <c r="Y168" s="9"/>
      <c r="Z168" s="9"/>
    </row>
    <row r="169" customFormat="false" ht="15.75" hidden="false" customHeight="true" outlineLevel="0" collapsed="false">
      <c r="A169" s="3"/>
      <c r="B169" s="3"/>
      <c r="C169" s="3"/>
      <c r="D169" s="3"/>
      <c r="E169" s="3"/>
      <c r="F169" s="3"/>
      <c r="G169" s="3"/>
      <c r="H169" s="3"/>
      <c r="I169" s="9"/>
      <c r="J169" s="3"/>
      <c r="K169" s="3"/>
      <c r="L169" s="3"/>
      <c r="M169" s="3"/>
      <c r="N169" s="3"/>
      <c r="O169" s="3"/>
      <c r="P169" s="3"/>
      <c r="Q169" s="3"/>
      <c r="R169" s="9"/>
      <c r="S169" s="9"/>
      <c r="T169" s="9"/>
      <c r="U169" s="9"/>
      <c r="V169" s="9"/>
      <c r="W169" s="9"/>
      <c r="X169" s="9"/>
      <c r="Y169" s="9"/>
      <c r="Z169" s="9"/>
    </row>
    <row r="170" customFormat="false" ht="15.75" hidden="false" customHeight="true" outlineLevel="0" collapsed="false">
      <c r="A170" s="3"/>
      <c r="B170" s="3"/>
      <c r="C170" s="3"/>
      <c r="D170" s="3"/>
      <c r="E170" s="3"/>
      <c r="F170" s="3"/>
      <c r="G170" s="3"/>
      <c r="H170" s="3"/>
      <c r="I170" s="9"/>
      <c r="J170" s="3"/>
      <c r="K170" s="3"/>
      <c r="L170" s="3"/>
      <c r="M170" s="3"/>
      <c r="N170" s="3"/>
      <c r="O170" s="3"/>
      <c r="P170" s="3"/>
      <c r="Q170" s="3"/>
      <c r="R170" s="9"/>
      <c r="S170" s="9"/>
      <c r="T170" s="9"/>
      <c r="U170" s="9"/>
      <c r="V170" s="9"/>
      <c r="W170" s="9"/>
      <c r="X170" s="9"/>
      <c r="Y170" s="9"/>
      <c r="Z170" s="9"/>
    </row>
    <row r="171" customFormat="false" ht="15.75" hidden="false" customHeight="true" outlineLevel="0" collapsed="false">
      <c r="A171" s="3"/>
      <c r="B171" s="3"/>
      <c r="C171" s="3"/>
      <c r="D171" s="3"/>
      <c r="E171" s="3"/>
      <c r="F171" s="3"/>
      <c r="G171" s="3"/>
      <c r="H171" s="3"/>
      <c r="I171" s="9"/>
      <c r="J171" s="3"/>
      <c r="K171" s="3"/>
      <c r="L171" s="3"/>
      <c r="M171" s="3"/>
      <c r="N171" s="3"/>
      <c r="O171" s="3"/>
      <c r="P171" s="3"/>
      <c r="Q171" s="3"/>
      <c r="R171" s="9"/>
      <c r="S171" s="9"/>
      <c r="T171" s="9"/>
      <c r="U171" s="9"/>
      <c r="V171" s="9"/>
      <c r="W171" s="9"/>
      <c r="X171" s="9"/>
      <c r="Y171" s="9"/>
      <c r="Z171" s="9"/>
    </row>
    <row r="172" customFormat="false" ht="15.75" hidden="false" customHeight="true" outlineLevel="0" collapsed="false">
      <c r="A172" s="3"/>
      <c r="B172" s="3"/>
      <c r="C172" s="3"/>
      <c r="D172" s="3"/>
      <c r="E172" s="3"/>
      <c r="F172" s="3"/>
      <c r="G172" s="3"/>
      <c r="H172" s="3"/>
      <c r="I172" s="9"/>
      <c r="J172" s="3"/>
      <c r="K172" s="3"/>
      <c r="L172" s="3"/>
      <c r="M172" s="3"/>
      <c r="N172" s="3"/>
      <c r="O172" s="3"/>
      <c r="P172" s="3"/>
      <c r="Q172" s="3"/>
      <c r="R172" s="9"/>
      <c r="S172" s="9"/>
      <c r="T172" s="9"/>
      <c r="U172" s="9"/>
      <c r="V172" s="9"/>
      <c r="W172" s="9"/>
      <c r="X172" s="9"/>
      <c r="Y172" s="9"/>
      <c r="Z172" s="9"/>
    </row>
    <row r="173" customFormat="false" ht="15.75" hidden="false" customHeight="true" outlineLevel="0" collapsed="false">
      <c r="A173" s="3"/>
      <c r="B173" s="3"/>
      <c r="C173" s="3"/>
      <c r="D173" s="3"/>
      <c r="E173" s="3"/>
      <c r="F173" s="3"/>
      <c r="G173" s="3"/>
      <c r="H173" s="3"/>
      <c r="I173" s="9"/>
      <c r="J173" s="3"/>
      <c r="K173" s="3"/>
      <c r="L173" s="3"/>
      <c r="M173" s="3"/>
      <c r="N173" s="3"/>
      <c r="O173" s="3"/>
      <c r="P173" s="3"/>
      <c r="Q173" s="3"/>
      <c r="R173" s="9"/>
      <c r="S173" s="9"/>
      <c r="T173" s="9"/>
      <c r="U173" s="9"/>
      <c r="V173" s="9"/>
      <c r="W173" s="9"/>
      <c r="X173" s="9"/>
      <c r="Y173" s="9"/>
      <c r="Z173" s="9"/>
    </row>
    <row r="174" customFormat="false" ht="15.75" hidden="false" customHeight="true" outlineLevel="0" collapsed="false">
      <c r="A174" s="3"/>
      <c r="B174" s="3"/>
      <c r="C174" s="3"/>
      <c r="D174" s="3"/>
      <c r="E174" s="3"/>
      <c r="F174" s="3"/>
      <c r="G174" s="3"/>
      <c r="H174" s="3"/>
      <c r="I174" s="9"/>
      <c r="J174" s="3"/>
      <c r="K174" s="3"/>
      <c r="L174" s="3"/>
      <c r="M174" s="3"/>
      <c r="N174" s="3"/>
      <c r="O174" s="3"/>
      <c r="P174" s="3"/>
      <c r="Q174" s="3"/>
      <c r="R174" s="9"/>
      <c r="S174" s="9"/>
      <c r="T174" s="9"/>
      <c r="U174" s="9"/>
      <c r="V174" s="9"/>
      <c r="W174" s="9"/>
      <c r="X174" s="9"/>
      <c r="Y174" s="9"/>
      <c r="Z174" s="9"/>
    </row>
    <row r="175" customFormat="false" ht="15.75" hidden="false" customHeight="true" outlineLevel="0" collapsed="false">
      <c r="A175" s="3"/>
      <c r="B175" s="3"/>
      <c r="C175" s="3"/>
      <c r="D175" s="3"/>
      <c r="E175" s="3"/>
      <c r="F175" s="3"/>
      <c r="G175" s="3"/>
      <c r="H175" s="3"/>
      <c r="I175" s="9"/>
      <c r="J175" s="3"/>
      <c r="K175" s="3"/>
      <c r="L175" s="3"/>
      <c r="M175" s="3"/>
      <c r="N175" s="3"/>
      <c r="O175" s="3"/>
      <c r="P175" s="3"/>
      <c r="Q175" s="3"/>
      <c r="R175" s="9"/>
      <c r="S175" s="9"/>
      <c r="T175" s="9"/>
      <c r="U175" s="9"/>
      <c r="V175" s="9"/>
      <c r="W175" s="9"/>
      <c r="X175" s="9"/>
      <c r="Y175" s="9"/>
      <c r="Z175" s="9"/>
    </row>
    <row r="176" customFormat="false" ht="15.75" hidden="false" customHeight="true" outlineLevel="0" collapsed="false">
      <c r="A176" s="3"/>
      <c r="B176" s="3"/>
      <c r="C176" s="3"/>
      <c r="D176" s="3"/>
      <c r="E176" s="3"/>
      <c r="F176" s="3"/>
      <c r="G176" s="3"/>
      <c r="H176" s="3"/>
      <c r="I176" s="9"/>
      <c r="J176" s="3"/>
      <c r="K176" s="3"/>
      <c r="L176" s="3"/>
      <c r="M176" s="3"/>
      <c r="N176" s="3"/>
      <c r="O176" s="3"/>
      <c r="P176" s="3"/>
      <c r="Q176" s="3"/>
      <c r="R176" s="9"/>
      <c r="S176" s="9"/>
      <c r="T176" s="9"/>
      <c r="U176" s="9"/>
      <c r="V176" s="9"/>
      <c r="W176" s="9"/>
      <c r="X176" s="9"/>
      <c r="Y176" s="9"/>
      <c r="Z176" s="9"/>
    </row>
    <row r="177" customFormat="false" ht="15.75" hidden="false" customHeight="true" outlineLevel="0" collapsed="false">
      <c r="A177" s="3"/>
      <c r="B177" s="3"/>
      <c r="C177" s="3"/>
      <c r="D177" s="3"/>
      <c r="E177" s="3"/>
      <c r="F177" s="3"/>
      <c r="G177" s="3"/>
      <c r="H177" s="3"/>
      <c r="I177" s="9"/>
      <c r="J177" s="3"/>
      <c r="K177" s="3"/>
      <c r="L177" s="3"/>
      <c r="M177" s="3"/>
      <c r="N177" s="3"/>
      <c r="O177" s="3"/>
      <c r="P177" s="3"/>
      <c r="Q177" s="3"/>
      <c r="R177" s="9"/>
      <c r="S177" s="9"/>
      <c r="T177" s="9"/>
      <c r="U177" s="9"/>
      <c r="V177" s="9"/>
      <c r="W177" s="9"/>
      <c r="X177" s="9"/>
      <c r="Y177" s="9"/>
      <c r="Z177" s="9"/>
    </row>
    <row r="178" customFormat="false" ht="15.75" hidden="false" customHeight="true" outlineLevel="0" collapsed="false">
      <c r="A178" s="3"/>
      <c r="B178" s="3"/>
      <c r="C178" s="3"/>
      <c r="D178" s="3"/>
      <c r="E178" s="3"/>
      <c r="F178" s="3"/>
      <c r="G178" s="3"/>
      <c r="H178" s="3"/>
      <c r="I178" s="9"/>
      <c r="J178" s="3"/>
      <c r="K178" s="3"/>
      <c r="L178" s="3"/>
      <c r="M178" s="3"/>
      <c r="N178" s="3"/>
      <c r="O178" s="3"/>
      <c r="P178" s="3"/>
      <c r="Q178" s="3"/>
      <c r="R178" s="9"/>
      <c r="S178" s="9"/>
      <c r="T178" s="9"/>
      <c r="U178" s="9"/>
      <c r="V178" s="9"/>
      <c r="W178" s="9"/>
      <c r="X178" s="9"/>
      <c r="Y178" s="9"/>
      <c r="Z178" s="9"/>
    </row>
    <row r="179" customFormat="false" ht="15.75" hidden="false" customHeight="true" outlineLevel="0" collapsed="false">
      <c r="A179" s="3"/>
      <c r="B179" s="3"/>
      <c r="C179" s="3"/>
      <c r="D179" s="3"/>
      <c r="E179" s="3"/>
      <c r="F179" s="3"/>
      <c r="G179" s="3"/>
      <c r="H179" s="3"/>
      <c r="I179" s="9"/>
      <c r="J179" s="3"/>
      <c r="K179" s="3"/>
      <c r="L179" s="3"/>
      <c r="M179" s="3"/>
      <c r="N179" s="3"/>
      <c r="O179" s="3"/>
      <c r="P179" s="3"/>
      <c r="Q179" s="3"/>
      <c r="R179" s="9"/>
      <c r="S179" s="9"/>
      <c r="T179" s="9"/>
      <c r="U179" s="9"/>
      <c r="V179" s="9"/>
      <c r="W179" s="9"/>
      <c r="X179" s="9"/>
      <c r="Y179" s="9"/>
      <c r="Z179" s="9"/>
    </row>
    <row r="180" customFormat="false" ht="15.75" hidden="false" customHeight="true" outlineLevel="0" collapsed="false">
      <c r="A180" s="3"/>
      <c r="B180" s="3"/>
      <c r="C180" s="3"/>
      <c r="D180" s="3"/>
      <c r="E180" s="3"/>
      <c r="F180" s="3"/>
      <c r="G180" s="3"/>
      <c r="H180" s="3"/>
      <c r="I180" s="9"/>
      <c r="J180" s="3"/>
      <c r="K180" s="3"/>
      <c r="L180" s="3"/>
      <c r="M180" s="3"/>
      <c r="N180" s="3"/>
      <c r="O180" s="3"/>
      <c r="P180" s="3"/>
      <c r="Q180" s="3"/>
      <c r="R180" s="9"/>
      <c r="S180" s="9"/>
      <c r="T180" s="9"/>
      <c r="U180" s="9"/>
      <c r="V180" s="9"/>
      <c r="W180" s="9"/>
      <c r="X180" s="9"/>
      <c r="Y180" s="9"/>
      <c r="Z180" s="9"/>
    </row>
    <row r="181" customFormat="false" ht="15.75" hidden="false" customHeight="true" outlineLevel="0" collapsed="false">
      <c r="A181" s="3"/>
      <c r="B181" s="3"/>
      <c r="C181" s="3"/>
      <c r="D181" s="3"/>
      <c r="E181" s="3"/>
      <c r="F181" s="3"/>
      <c r="G181" s="3"/>
      <c r="H181" s="3"/>
      <c r="I181" s="9"/>
      <c r="J181" s="3"/>
      <c r="K181" s="3"/>
      <c r="L181" s="3"/>
      <c r="M181" s="3"/>
      <c r="N181" s="3"/>
      <c r="O181" s="3"/>
      <c r="P181" s="3"/>
      <c r="Q181" s="3"/>
      <c r="R181" s="9"/>
      <c r="S181" s="9"/>
      <c r="T181" s="9"/>
      <c r="U181" s="9"/>
      <c r="V181" s="9"/>
      <c r="W181" s="9"/>
      <c r="X181" s="9"/>
      <c r="Y181" s="9"/>
      <c r="Z181" s="9"/>
    </row>
    <row r="182" customFormat="false" ht="15.75" hidden="false" customHeight="true" outlineLevel="0" collapsed="false">
      <c r="A182" s="3"/>
      <c r="B182" s="3"/>
      <c r="C182" s="3"/>
      <c r="D182" s="3"/>
      <c r="E182" s="3"/>
      <c r="F182" s="3"/>
      <c r="G182" s="3"/>
      <c r="H182" s="3"/>
      <c r="I182" s="9"/>
      <c r="J182" s="3"/>
      <c r="K182" s="3"/>
      <c r="L182" s="3"/>
      <c r="M182" s="3"/>
      <c r="N182" s="3"/>
      <c r="O182" s="3"/>
      <c r="P182" s="3"/>
      <c r="Q182" s="3"/>
      <c r="R182" s="9"/>
      <c r="S182" s="9"/>
      <c r="T182" s="9"/>
      <c r="U182" s="9"/>
      <c r="V182" s="9"/>
      <c r="W182" s="9"/>
      <c r="X182" s="9"/>
      <c r="Y182" s="9"/>
      <c r="Z182" s="9"/>
    </row>
    <row r="183" customFormat="false" ht="15.75" hidden="false" customHeight="true" outlineLevel="0" collapsed="false">
      <c r="A183" s="3"/>
      <c r="B183" s="3"/>
      <c r="C183" s="3"/>
      <c r="D183" s="3"/>
      <c r="E183" s="3"/>
      <c r="F183" s="3"/>
      <c r="G183" s="3"/>
      <c r="H183" s="3"/>
      <c r="I183" s="9"/>
      <c r="J183" s="3"/>
      <c r="K183" s="3"/>
      <c r="L183" s="3"/>
      <c r="M183" s="3"/>
      <c r="N183" s="3"/>
      <c r="O183" s="3"/>
      <c r="P183" s="3"/>
      <c r="Q183" s="3"/>
      <c r="R183" s="9"/>
      <c r="S183" s="9"/>
      <c r="T183" s="9"/>
      <c r="U183" s="9"/>
      <c r="V183" s="9"/>
      <c r="W183" s="9"/>
      <c r="X183" s="9"/>
      <c r="Y183" s="9"/>
      <c r="Z183" s="9"/>
    </row>
    <row r="184" customFormat="false" ht="15.75" hidden="false" customHeight="true" outlineLevel="0" collapsed="false">
      <c r="A184" s="3"/>
      <c r="B184" s="3"/>
      <c r="C184" s="3"/>
      <c r="D184" s="3"/>
      <c r="E184" s="3"/>
      <c r="F184" s="3"/>
      <c r="G184" s="3"/>
      <c r="H184" s="3"/>
      <c r="I184" s="9"/>
      <c r="J184" s="3"/>
      <c r="K184" s="3"/>
      <c r="L184" s="3"/>
      <c r="M184" s="3"/>
      <c r="N184" s="3"/>
      <c r="O184" s="3"/>
      <c r="P184" s="3"/>
      <c r="Q184" s="3"/>
      <c r="R184" s="9"/>
      <c r="S184" s="9"/>
      <c r="T184" s="9"/>
      <c r="U184" s="9"/>
      <c r="V184" s="9"/>
      <c r="W184" s="9"/>
      <c r="X184" s="9"/>
      <c r="Y184" s="9"/>
      <c r="Z184" s="9"/>
    </row>
    <row r="185" customFormat="false" ht="15.75" hidden="false" customHeight="true" outlineLevel="0" collapsed="false">
      <c r="A185" s="3"/>
      <c r="B185" s="3"/>
      <c r="C185" s="3"/>
      <c r="D185" s="3"/>
      <c r="E185" s="3"/>
      <c r="F185" s="3"/>
      <c r="G185" s="3"/>
      <c r="H185" s="3"/>
      <c r="I185" s="9"/>
      <c r="J185" s="3"/>
      <c r="K185" s="3"/>
      <c r="L185" s="3"/>
      <c r="M185" s="3"/>
      <c r="N185" s="3"/>
      <c r="O185" s="3"/>
      <c r="P185" s="3"/>
      <c r="Q185" s="3"/>
      <c r="R185" s="9"/>
      <c r="S185" s="9"/>
      <c r="T185" s="9"/>
      <c r="U185" s="9"/>
      <c r="V185" s="9"/>
      <c r="W185" s="9"/>
      <c r="X185" s="9"/>
      <c r="Y185" s="9"/>
      <c r="Z185" s="9"/>
    </row>
    <row r="186" customFormat="false" ht="15.75" hidden="false" customHeight="true" outlineLevel="0" collapsed="false">
      <c r="A186" s="3"/>
      <c r="B186" s="3"/>
      <c r="C186" s="3"/>
      <c r="D186" s="3"/>
      <c r="E186" s="3"/>
      <c r="F186" s="3"/>
      <c r="G186" s="3"/>
      <c r="H186" s="3"/>
      <c r="I186" s="9"/>
      <c r="J186" s="3"/>
      <c r="K186" s="3"/>
      <c r="L186" s="3"/>
      <c r="M186" s="3"/>
      <c r="N186" s="3"/>
      <c r="O186" s="3"/>
      <c r="P186" s="3"/>
      <c r="Q186" s="3"/>
      <c r="R186" s="9"/>
      <c r="S186" s="9"/>
      <c r="T186" s="9"/>
      <c r="U186" s="9"/>
      <c r="V186" s="9"/>
      <c r="W186" s="9"/>
      <c r="X186" s="9"/>
      <c r="Y186" s="9"/>
      <c r="Z186" s="9"/>
    </row>
    <row r="187" customFormat="false" ht="15.75" hidden="false" customHeight="true" outlineLevel="0" collapsed="false">
      <c r="A187" s="3"/>
      <c r="B187" s="3"/>
      <c r="C187" s="3"/>
      <c r="D187" s="3"/>
      <c r="E187" s="3"/>
      <c r="F187" s="3"/>
      <c r="G187" s="3"/>
      <c r="H187" s="3"/>
      <c r="I187" s="9"/>
      <c r="J187" s="3"/>
      <c r="K187" s="3"/>
      <c r="L187" s="3"/>
      <c r="M187" s="3"/>
      <c r="N187" s="3"/>
      <c r="O187" s="3"/>
      <c r="P187" s="3"/>
      <c r="Q187" s="3"/>
      <c r="R187" s="9"/>
      <c r="S187" s="9"/>
      <c r="T187" s="9"/>
      <c r="U187" s="9"/>
      <c r="V187" s="9"/>
      <c r="W187" s="9"/>
      <c r="X187" s="9"/>
      <c r="Y187" s="9"/>
      <c r="Z187" s="9"/>
    </row>
    <row r="188" customFormat="false" ht="15.75" hidden="false" customHeight="true" outlineLevel="0" collapsed="false">
      <c r="A188" s="3"/>
      <c r="B188" s="3"/>
      <c r="C188" s="3"/>
      <c r="D188" s="3"/>
      <c r="E188" s="3"/>
      <c r="F188" s="3"/>
      <c r="G188" s="3"/>
      <c r="H188" s="3"/>
      <c r="I188" s="9"/>
      <c r="J188" s="3"/>
      <c r="K188" s="3"/>
      <c r="L188" s="3"/>
      <c r="M188" s="3"/>
      <c r="N188" s="3"/>
      <c r="O188" s="3"/>
      <c r="P188" s="3"/>
      <c r="Q188" s="3"/>
      <c r="R188" s="9"/>
      <c r="S188" s="9"/>
      <c r="T188" s="9"/>
      <c r="U188" s="9"/>
      <c r="V188" s="9"/>
      <c r="W188" s="9"/>
      <c r="X188" s="9"/>
      <c r="Y188" s="9"/>
      <c r="Z188" s="9"/>
    </row>
    <row r="189" customFormat="false" ht="15.75" hidden="false" customHeight="true" outlineLevel="0" collapsed="false">
      <c r="A189" s="3"/>
      <c r="B189" s="3"/>
      <c r="C189" s="3"/>
      <c r="D189" s="3"/>
      <c r="E189" s="3"/>
      <c r="F189" s="3"/>
      <c r="G189" s="3"/>
      <c r="H189" s="3"/>
      <c r="I189" s="9"/>
      <c r="J189" s="3"/>
      <c r="K189" s="3"/>
      <c r="L189" s="3"/>
      <c r="M189" s="3"/>
      <c r="N189" s="3"/>
      <c r="O189" s="3"/>
      <c r="P189" s="3"/>
      <c r="Q189" s="3"/>
      <c r="R189" s="9"/>
      <c r="S189" s="9"/>
      <c r="T189" s="9"/>
      <c r="U189" s="9"/>
      <c r="V189" s="9"/>
      <c r="W189" s="9"/>
      <c r="X189" s="9"/>
      <c r="Y189" s="9"/>
      <c r="Z189" s="9"/>
    </row>
    <row r="190" customFormat="false" ht="15.75" hidden="false" customHeight="true" outlineLevel="0" collapsed="false">
      <c r="A190" s="3"/>
      <c r="B190" s="3"/>
      <c r="C190" s="3"/>
      <c r="D190" s="3"/>
      <c r="E190" s="3"/>
      <c r="F190" s="3"/>
      <c r="G190" s="3"/>
      <c r="H190" s="3"/>
      <c r="I190" s="9"/>
      <c r="J190" s="3"/>
      <c r="K190" s="3"/>
      <c r="L190" s="3"/>
      <c r="M190" s="3"/>
      <c r="N190" s="3"/>
      <c r="O190" s="3"/>
      <c r="P190" s="3"/>
      <c r="Q190" s="3"/>
      <c r="R190" s="9"/>
      <c r="S190" s="9"/>
      <c r="T190" s="9"/>
      <c r="U190" s="9"/>
      <c r="V190" s="9"/>
      <c r="W190" s="9"/>
      <c r="X190" s="9"/>
      <c r="Y190" s="9"/>
      <c r="Z190" s="9"/>
    </row>
    <row r="191" customFormat="false" ht="15.75" hidden="false" customHeight="true" outlineLevel="0" collapsed="false">
      <c r="A191" s="3"/>
      <c r="B191" s="3"/>
      <c r="C191" s="3"/>
      <c r="D191" s="3"/>
      <c r="E191" s="3"/>
      <c r="F191" s="3"/>
      <c r="G191" s="3"/>
      <c r="H191" s="3"/>
      <c r="I191" s="9"/>
      <c r="J191" s="3"/>
      <c r="K191" s="3"/>
      <c r="L191" s="3"/>
      <c r="M191" s="3"/>
      <c r="N191" s="3"/>
      <c r="O191" s="3"/>
      <c r="P191" s="3"/>
      <c r="Q191" s="3"/>
      <c r="R191" s="9"/>
      <c r="S191" s="9"/>
      <c r="T191" s="9"/>
      <c r="U191" s="9"/>
      <c r="V191" s="9"/>
      <c r="W191" s="9"/>
      <c r="X191" s="9"/>
      <c r="Y191" s="9"/>
      <c r="Z191" s="9"/>
    </row>
    <row r="192" customFormat="false" ht="15.75" hidden="false" customHeight="true" outlineLevel="0" collapsed="false">
      <c r="A192" s="3"/>
      <c r="B192" s="3"/>
      <c r="C192" s="3"/>
      <c r="D192" s="3"/>
      <c r="E192" s="3"/>
      <c r="F192" s="3"/>
      <c r="G192" s="3"/>
      <c r="H192" s="3"/>
      <c r="I192" s="9"/>
      <c r="J192" s="3"/>
      <c r="K192" s="3"/>
      <c r="L192" s="3"/>
      <c r="M192" s="3"/>
      <c r="N192" s="3"/>
      <c r="O192" s="3"/>
      <c r="P192" s="3"/>
      <c r="Q192" s="3"/>
      <c r="R192" s="9"/>
      <c r="S192" s="9"/>
      <c r="T192" s="9"/>
      <c r="U192" s="9"/>
      <c r="V192" s="9"/>
      <c r="W192" s="9"/>
      <c r="X192" s="9"/>
      <c r="Y192" s="9"/>
      <c r="Z192" s="9"/>
    </row>
    <row r="193" customFormat="false" ht="15.75" hidden="false" customHeight="true" outlineLevel="0" collapsed="false">
      <c r="A193" s="3"/>
      <c r="B193" s="3"/>
      <c r="C193" s="3"/>
      <c r="D193" s="3"/>
      <c r="E193" s="3"/>
      <c r="F193" s="3"/>
      <c r="G193" s="3"/>
      <c r="H193" s="3"/>
      <c r="I193" s="9"/>
      <c r="J193" s="3"/>
      <c r="K193" s="3"/>
      <c r="L193" s="3"/>
      <c r="M193" s="3"/>
      <c r="N193" s="3"/>
      <c r="O193" s="3"/>
      <c r="P193" s="3"/>
      <c r="Q193" s="3"/>
      <c r="R193" s="9"/>
      <c r="S193" s="9"/>
      <c r="T193" s="9"/>
      <c r="U193" s="9"/>
      <c r="V193" s="9"/>
      <c r="W193" s="9"/>
      <c r="X193" s="9"/>
      <c r="Y193" s="9"/>
      <c r="Z193" s="9"/>
    </row>
    <row r="194" customFormat="false" ht="15.75" hidden="false" customHeight="true" outlineLevel="0" collapsed="false">
      <c r="A194" s="3"/>
      <c r="B194" s="3"/>
      <c r="C194" s="3"/>
      <c r="D194" s="3"/>
      <c r="E194" s="3"/>
      <c r="F194" s="3"/>
      <c r="G194" s="3"/>
      <c r="H194" s="3"/>
      <c r="I194" s="9"/>
      <c r="J194" s="3"/>
      <c r="K194" s="3"/>
      <c r="L194" s="3"/>
      <c r="M194" s="3"/>
      <c r="N194" s="3"/>
      <c r="O194" s="3"/>
      <c r="P194" s="3"/>
      <c r="Q194" s="3"/>
      <c r="R194" s="9"/>
      <c r="S194" s="9"/>
      <c r="T194" s="9"/>
      <c r="U194" s="9"/>
      <c r="V194" s="9"/>
      <c r="W194" s="9"/>
      <c r="X194" s="9"/>
      <c r="Y194" s="9"/>
      <c r="Z194" s="9"/>
    </row>
    <row r="195" customFormat="false" ht="15.75" hidden="false" customHeight="true" outlineLevel="0" collapsed="false">
      <c r="A195" s="3"/>
      <c r="B195" s="3"/>
      <c r="C195" s="3"/>
      <c r="D195" s="3"/>
      <c r="E195" s="3"/>
      <c r="F195" s="3"/>
      <c r="G195" s="3"/>
      <c r="H195" s="3"/>
      <c r="I195" s="9"/>
      <c r="J195" s="3"/>
      <c r="K195" s="3"/>
      <c r="L195" s="3"/>
      <c r="M195" s="3"/>
      <c r="N195" s="3"/>
      <c r="O195" s="3"/>
      <c r="P195" s="3"/>
      <c r="Q195" s="3"/>
      <c r="R195" s="9"/>
      <c r="S195" s="9"/>
      <c r="T195" s="9"/>
      <c r="U195" s="9"/>
      <c r="V195" s="9"/>
      <c r="W195" s="9"/>
      <c r="X195" s="9"/>
      <c r="Y195" s="9"/>
      <c r="Z195" s="9"/>
    </row>
    <row r="196" customFormat="false" ht="15.75" hidden="false" customHeight="true" outlineLevel="0" collapsed="false">
      <c r="A196" s="3"/>
      <c r="B196" s="3"/>
      <c r="C196" s="3"/>
      <c r="D196" s="3"/>
      <c r="E196" s="3"/>
      <c r="F196" s="3"/>
      <c r="G196" s="3"/>
      <c r="H196" s="3"/>
      <c r="I196" s="9"/>
      <c r="J196" s="3"/>
      <c r="K196" s="3"/>
      <c r="L196" s="3"/>
      <c r="M196" s="3"/>
      <c r="N196" s="3"/>
      <c r="O196" s="3"/>
      <c r="P196" s="3"/>
      <c r="Q196" s="3"/>
      <c r="R196" s="9"/>
      <c r="S196" s="9"/>
      <c r="T196" s="9"/>
      <c r="U196" s="9"/>
      <c r="V196" s="9"/>
      <c r="W196" s="9"/>
      <c r="X196" s="9"/>
      <c r="Y196" s="9"/>
      <c r="Z196" s="9"/>
    </row>
    <row r="197" customFormat="false" ht="15.75" hidden="false" customHeight="true" outlineLevel="0" collapsed="false">
      <c r="A197" s="3"/>
      <c r="B197" s="3"/>
      <c r="C197" s="3"/>
      <c r="D197" s="3"/>
      <c r="E197" s="3"/>
      <c r="F197" s="3"/>
      <c r="G197" s="3"/>
      <c r="H197" s="3"/>
      <c r="I197" s="9"/>
      <c r="J197" s="3"/>
      <c r="K197" s="3"/>
      <c r="L197" s="3"/>
      <c r="M197" s="3"/>
      <c r="N197" s="3"/>
      <c r="O197" s="3"/>
      <c r="P197" s="3"/>
      <c r="Q197" s="3"/>
      <c r="R197" s="9"/>
      <c r="S197" s="9"/>
      <c r="T197" s="9"/>
      <c r="U197" s="9"/>
      <c r="V197" s="9"/>
      <c r="W197" s="9"/>
      <c r="X197" s="9"/>
      <c r="Y197" s="9"/>
      <c r="Z197" s="9"/>
    </row>
    <row r="198" customFormat="false" ht="15.75" hidden="false" customHeight="true" outlineLevel="0" collapsed="false">
      <c r="A198" s="3"/>
      <c r="B198" s="3"/>
      <c r="C198" s="3"/>
      <c r="D198" s="3"/>
      <c r="E198" s="3"/>
      <c r="F198" s="3"/>
      <c r="G198" s="3"/>
      <c r="H198" s="3"/>
      <c r="I198" s="9"/>
      <c r="J198" s="3"/>
      <c r="K198" s="3"/>
      <c r="L198" s="3"/>
      <c r="M198" s="3"/>
      <c r="N198" s="3"/>
      <c r="O198" s="3"/>
      <c r="P198" s="3"/>
      <c r="Q198" s="3"/>
      <c r="R198" s="9"/>
      <c r="S198" s="9"/>
      <c r="T198" s="9"/>
      <c r="U198" s="9"/>
      <c r="V198" s="9"/>
      <c r="W198" s="9"/>
      <c r="X198" s="9"/>
      <c r="Y198" s="9"/>
      <c r="Z198" s="9"/>
    </row>
    <row r="199" customFormat="false" ht="15.75" hidden="false" customHeight="true" outlineLevel="0" collapsed="false">
      <c r="A199" s="3"/>
      <c r="B199" s="3"/>
      <c r="C199" s="3"/>
      <c r="D199" s="3"/>
      <c r="E199" s="3"/>
      <c r="F199" s="3"/>
      <c r="G199" s="3"/>
      <c r="H199" s="3"/>
      <c r="I199" s="9"/>
      <c r="J199" s="3"/>
      <c r="K199" s="3"/>
      <c r="L199" s="3"/>
      <c r="M199" s="3"/>
      <c r="N199" s="3"/>
      <c r="O199" s="3"/>
      <c r="P199" s="3"/>
      <c r="Q199" s="3"/>
      <c r="R199" s="9"/>
      <c r="S199" s="9"/>
      <c r="T199" s="9"/>
      <c r="U199" s="9"/>
      <c r="V199" s="9"/>
      <c r="W199" s="9"/>
      <c r="X199" s="9"/>
      <c r="Y199" s="9"/>
      <c r="Z199" s="9"/>
    </row>
    <row r="200" customFormat="false" ht="15.75" hidden="false" customHeight="true" outlineLevel="0" collapsed="false">
      <c r="A200" s="3"/>
      <c r="B200" s="3"/>
      <c r="C200" s="3"/>
      <c r="D200" s="3"/>
      <c r="E200" s="3"/>
      <c r="F200" s="3"/>
      <c r="G200" s="3"/>
      <c r="H200" s="3"/>
      <c r="I200" s="9"/>
      <c r="J200" s="3"/>
      <c r="K200" s="3"/>
      <c r="L200" s="3"/>
      <c r="M200" s="3"/>
      <c r="N200" s="3"/>
      <c r="O200" s="3"/>
      <c r="P200" s="3"/>
      <c r="Q200" s="3"/>
      <c r="R200" s="9"/>
      <c r="S200" s="9"/>
      <c r="T200" s="9"/>
      <c r="U200" s="9"/>
      <c r="V200" s="9"/>
      <c r="W200" s="9"/>
      <c r="X200" s="9"/>
      <c r="Y200" s="9"/>
      <c r="Z200" s="9"/>
    </row>
    <row r="201" customFormat="false" ht="15.75" hidden="false" customHeight="true" outlineLevel="0" collapsed="false">
      <c r="A201" s="3"/>
      <c r="B201" s="3"/>
      <c r="C201" s="3"/>
      <c r="D201" s="3"/>
      <c r="E201" s="3"/>
      <c r="F201" s="3"/>
      <c r="G201" s="3"/>
      <c r="H201" s="3"/>
      <c r="I201" s="9"/>
      <c r="J201" s="3"/>
      <c r="K201" s="3"/>
      <c r="L201" s="3"/>
      <c r="M201" s="3"/>
      <c r="N201" s="3"/>
      <c r="O201" s="3"/>
      <c r="P201" s="3"/>
      <c r="Q201" s="3"/>
      <c r="R201" s="9"/>
      <c r="S201" s="9"/>
      <c r="T201" s="9"/>
      <c r="U201" s="9"/>
      <c r="V201" s="9"/>
      <c r="W201" s="9"/>
      <c r="X201" s="9"/>
      <c r="Y201" s="9"/>
      <c r="Z201" s="9"/>
    </row>
    <row r="202" customFormat="false" ht="15.75" hidden="false" customHeight="true" outlineLevel="0" collapsed="false">
      <c r="A202" s="3"/>
      <c r="B202" s="3"/>
      <c r="C202" s="3"/>
      <c r="D202" s="3"/>
      <c r="E202" s="3"/>
      <c r="F202" s="3"/>
      <c r="G202" s="3"/>
      <c r="H202" s="3"/>
      <c r="I202" s="9"/>
      <c r="J202" s="3"/>
      <c r="K202" s="3"/>
      <c r="L202" s="3"/>
      <c r="M202" s="3"/>
      <c r="N202" s="3"/>
      <c r="O202" s="3"/>
      <c r="P202" s="3"/>
      <c r="Q202" s="3"/>
      <c r="R202" s="9"/>
      <c r="S202" s="9"/>
      <c r="T202" s="9"/>
      <c r="U202" s="9"/>
      <c r="V202" s="9"/>
      <c r="W202" s="9"/>
      <c r="X202" s="9"/>
      <c r="Y202" s="9"/>
      <c r="Z202" s="9"/>
    </row>
    <row r="203" customFormat="false" ht="15.75" hidden="false" customHeight="true" outlineLevel="0" collapsed="false">
      <c r="A203" s="3"/>
      <c r="B203" s="3"/>
      <c r="C203" s="3"/>
      <c r="D203" s="3"/>
      <c r="E203" s="3"/>
      <c r="F203" s="3"/>
      <c r="G203" s="3"/>
      <c r="H203" s="3"/>
      <c r="I203" s="9"/>
      <c r="J203" s="3"/>
      <c r="K203" s="3"/>
      <c r="L203" s="3"/>
      <c r="M203" s="3"/>
      <c r="N203" s="3"/>
      <c r="O203" s="3"/>
      <c r="P203" s="3"/>
      <c r="Q203" s="3"/>
      <c r="R203" s="9"/>
      <c r="S203" s="9"/>
      <c r="T203" s="9"/>
      <c r="U203" s="9"/>
      <c r="V203" s="9"/>
      <c r="W203" s="9"/>
      <c r="X203" s="9"/>
      <c r="Y203" s="9"/>
      <c r="Z203" s="9"/>
    </row>
    <row r="204" customFormat="false" ht="15.75" hidden="false" customHeight="true" outlineLevel="0" collapsed="false">
      <c r="A204" s="3"/>
      <c r="B204" s="3"/>
      <c r="C204" s="3"/>
      <c r="D204" s="3"/>
      <c r="E204" s="3"/>
      <c r="F204" s="3"/>
      <c r="G204" s="3"/>
      <c r="H204" s="3"/>
      <c r="I204" s="9"/>
      <c r="J204" s="3"/>
      <c r="K204" s="3"/>
      <c r="L204" s="3"/>
      <c r="M204" s="3"/>
      <c r="N204" s="3"/>
      <c r="O204" s="3"/>
      <c r="P204" s="3"/>
      <c r="Q204" s="3"/>
      <c r="R204" s="9"/>
      <c r="S204" s="9"/>
      <c r="T204" s="9"/>
      <c r="U204" s="9"/>
      <c r="V204" s="9"/>
      <c r="W204" s="9"/>
      <c r="X204" s="9"/>
      <c r="Y204" s="9"/>
      <c r="Z204" s="9"/>
    </row>
    <row r="205" customFormat="false" ht="15.75" hidden="false" customHeight="true" outlineLevel="0" collapsed="false">
      <c r="A205" s="3"/>
      <c r="B205" s="3"/>
      <c r="C205" s="3"/>
      <c r="D205" s="3"/>
      <c r="E205" s="3"/>
      <c r="F205" s="3"/>
      <c r="G205" s="3"/>
      <c r="H205" s="3"/>
      <c r="I205" s="9"/>
      <c r="J205" s="3"/>
      <c r="K205" s="3"/>
      <c r="L205" s="3"/>
      <c r="M205" s="3"/>
      <c r="N205" s="3"/>
      <c r="O205" s="3"/>
      <c r="P205" s="3"/>
      <c r="Q205" s="3"/>
      <c r="R205" s="9"/>
      <c r="S205" s="9"/>
      <c r="T205" s="9"/>
      <c r="U205" s="9"/>
      <c r="V205" s="9"/>
      <c r="W205" s="9"/>
      <c r="X205" s="9"/>
      <c r="Y205" s="9"/>
      <c r="Z205" s="9"/>
    </row>
    <row r="206" customFormat="false" ht="15.75" hidden="false" customHeight="true" outlineLevel="0" collapsed="false">
      <c r="A206" s="3"/>
      <c r="B206" s="3"/>
      <c r="C206" s="3"/>
      <c r="D206" s="3"/>
      <c r="E206" s="3"/>
      <c r="F206" s="3"/>
      <c r="G206" s="3"/>
      <c r="H206" s="3"/>
      <c r="I206" s="9"/>
      <c r="J206" s="3"/>
      <c r="K206" s="3"/>
      <c r="L206" s="3"/>
      <c r="M206" s="3"/>
      <c r="N206" s="3"/>
      <c r="O206" s="3"/>
      <c r="P206" s="3"/>
      <c r="Q206" s="3"/>
      <c r="R206" s="9"/>
      <c r="S206" s="9"/>
      <c r="T206" s="9"/>
      <c r="U206" s="9"/>
      <c r="V206" s="9"/>
      <c r="W206" s="9"/>
      <c r="X206" s="9"/>
      <c r="Y206" s="9"/>
      <c r="Z206" s="9"/>
    </row>
    <row r="207" customFormat="false" ht="15.75" hidden="false" customHeight="true" outlineLevel="0" collapsed="false">
      <c r="A207" s="3"/>
      <c r="B207" s="3"/>
      <c r="C207" s="3"/>
      <c r="D207" s="3"/>
      <c r="E207" s="3"/>
      <c r="F207" s="3"/>
      <c r="G207" s="3"/>
      <c r="H207" s="3"/>
      <c r="I207" s="9"/>
      <c r="J207" s="3"/>
      <c r="K207" s="3"/>
      <c r="L207" s="3"/>
      <c r="M207" s="3"/>
      <c r="N207" s="3"/>
      <c r="O207" s="3"/>
      <c r="P207" s="3"/>
      <c r="Q207" s="3"/>
      <c r="R207" s="9"/>
      <c r="S207" s="9"/>
      <c r="T207" s="9"/>
      <c r="U207" s="9"/>
      <c r="V207" s="9"/>
      <c r="W207" s="9"/>
      <c r="X207" s="9"/>
      <c r="Y207" s="9"/>
      <c r="Z207" s="9"/>
    </row>
    <row r="208" customFormat="false" ht="15.75" hidden="false" customHeight="true" outlineLevel="0" collapsed="false">
      <c r="A208" s="3"/>
      <c r="B208" s="3"/>
      <c r="C208" s="3"/>
      <c r="D208" s="3"/>
      <c r="E208" s="3"/>
      <c r="F208" s="3"/>
      <c r="G208" s="3"/>
      <c r="H208" s="3"/>
      <c r="I208" s="9"/>
      <c r="J208" s="3"/>
      <c r="K208" s="3"/>
      <c r="L208" s="3"/>
      <c r="M208" s="3"/>
      <c r="N208" s="3"/>
      <c r="O208" s="3"/>
      <c r="P208" s="3"/>
      <c r="Q208" s="3"/>
      <c r="R208" s="9"/>
      <c r="S208" s="9"/>
      <c r="T208" s="9"/>
      <c r="U208" s="9"/>
      <c r="V208" s="9"/>
      <c r="W208" s="9"/>
      <c r="X208" s="9"/>
      <c r="Y208" s="9"/>
      <c r="Z208" s="9"/>
    </row>
    <row r="209" customFormat="false" ht="15.75" hidden="false" customHeight="true" outlineLevel="0" collapsed="false">
      <c r="A209" s="3"/>
      <c r="B209" s="3"/>
      <c r="C209" s="3"/>
      <c r="D209" s="3"/>
      <c r="E209" s="3"/>
      <c r="F209" s="3"/>
      <c r="G209" s="3"/>
      <c r="H209" s="3"/>
      <c r="I209" s="9"/>
      <c r="J209" s="3"/>
      <c r="K209" s="3"/>
      <c r="L209" s="3"/>
      <c r="M209" s="3"/>
      <c r="N209" s="3"/>
      <c r="O209" s="3"/>
      <c r="P209" s="3"/>
      <c r="Q209" s="3"/>
      <c r="R209" s="9"/>
      <c r="S209" s="9"/>
      <c r="T209" s="9"/>
      <c r="U209" s="9"/>
      <c r="V209" s="9"/>
      <c r="W209" s="9"/>
      <c r="X209" s="9"/>
      <c r="Y209" s="9"/>
      <c r="Z209" s="9"/>
    </row>
    <row r="210" customFormat="false" ht="15.75" hidden="false" customHeight="true" outlineLevel="0" collapsed="false">
      <c r="A210" s="3"/>
      <c r="B210" s="3"/>
      <c r="C210" s="3"/>
      <c r="D210" s="3"/>
      <c r="E210" s="3"/>
      <c r="F210" s="3"/>
      <c r="G210" s="3"/>
      <c r="H210" s="3"/>
      <c r="I210" s="9"/>
      <c r="J210" s="3"/>
      <c r="K210" s="3"/>
      <c r="L210" s="3"/>
      <c r="M210" s="3"/>
      <c r="N210" s="3"/>
      <c r="O210" s="3"/>
      <c r="P210" s="3"/>
      <c r="Q210" s="3"/>
      <c r="R210" s="9"/>
      <c r="S210" s="9"/>
      <c r="T210" s="9"/>
      <c r="U210" s="9"/>
      <c r="V210" s="9"/>
      <c r="W210" s="9"/>
      <c r="X210" s="9"/>
      <c r="Y210" s="9"/>
      <c r="Z210" s="9"/>
    </row>
    <row r="211" customFormat="false" ht="15.75" hidden="false" customHeight="true" outlineLevel="0" collapsed="false">
      <c r="A211" s="3"/>
      <c r="B211" s="3"/>
      <c r="C211" s="3"/>
      <c r="D211" s="3"/>
      <c r="E211" s="3"/>
      <c r="F211" s="3"/>
      <c r="G211" s="3"/>
      <c r="H211" s="3"/>
      <c r="I211" s="9"/>
      <c r="J211" s="3"/>
      <c r="K211" s="3"/>
      <c r="L211" s="3"/>
      <c r="M211" s="3"/>
      <c r="N211" s="3"/>
      <c r="O211" s="3"/>
      <c r="P211" s="3"/>
      <c r="Q211" s="3"/>
      <c r="R211" s="9"/>
      <c r="S211" s="9"/>
      <c r="T211" s="9"/>
      <c r="U211" s="9"/>
      <c r="V211" s="9"/>
      <c r="W211" s="9"/>
      <c r="X211" s="9"/>
      <c r="Y211" s="9"/>
      <c r="Z211" s="9"/>
    </row>
    <row r="212" customFormat="false" ht="15.75" hidden="false" customHeight="true" outlineLevel="0" collapsed="false">
      <c r="A212" s="3"/>
      <c r="B212" s="3"/>
      <c r="C212" s="3"/>
      <c r="D212" s="3"/>
      <c r="E212" s="3"/>
      <c r="F212" s="3"/>
      <c r="G212" s="3"/>
      <c r="H212" s="3"/>
      <c r="I212" s="9"/>
      <c r="J212" s="3"/>
      <c r="K212" s="3"/>
      <c r="L212" s="3"/>
      <c r="M212" s="3"/>
      <c r="N212" s="3"/>
      <c r="O212" s="3"/>
      <c r="P212" s="3"/>
      <c r="Q212" s="3"/>
      <c r="R212" s="9"/>
      <c r="S212" s="9"/>
      <c r="T212" s="9"/>
      <c r="U212" s="9"/>
      <c r="V212" s="9"/>
      <c r="W212" s="9"/>
      <c r="X212" s="9"/>
      <c r="Y212" s="9"/>
      <c r="Z212" s="9"/>
    </row>
    <row r="213" customFormat="false" ht="15.75" hidden="false" customHeight="true" outlineLevel="0" collapsed="false">
      <c r="A213" s="3"/>
      <c r="B213" s="3"/>
      <c r="C213" s="3"/>
      <c r="D213" s="3"/>
      <c r="E213" s="3"/>
      <c r="F213" s="3"/>
      <c r="G213" s="3"/>
      <c r="H213" s="3"/>
      <c r="I213" s="9"/>
      <c r="J213" s="3"/>
      <c r="K213" s="3"/>
      <c r="L213" s="3"/>
      <c r="M213" s="3"/>
      <c r="N213" s="3"/>
      <c r="O213" s="3"/>
      <c r="P213" s="3"/>
      <c r="Q213" s="3"/>
      <c r="R213" s="9"/>
      <c r="S213" s="9"/>
      <c r="T213" s="9"/>
      <c r="U213" s="9"/>
      <c r="V213" s="9"/>
      <c r="W213" s="9"/>
      <c r="X213" s="9"/>
      <c r="Y213" s="9"/>
      <c r="Z213" s="9"/>
    </row>
    <row r="214" customFormat="false" ht="15.75" hidden="false" customHeight="true" outlineLevel="0" collapsed="false">
      <c r="A214" s="3"/>
      <c r="B214" s="3"/>
      <c r="C214" s="3"/>
      <c r="D214" s="3"/>
      <c r="E214" s="3"/>
      <c r="F214" s="3"/>
      <c r="G214" s="3"/>
      <c r="H214" s="3"/>
      <c r="I214" s="9"/>
      <c r="J214" s="3"/>
      <c r="K214" s="3"/>
      <c r="L214" s="3"/>
      <c r="M214" s="3"/>
      <c r="N214" s="3"/>
      <c r="O214" s="3"/>
      <c r="P214" s="3"/>
      <c r="Q214" s="3"/>
      <c r="R214" s="9"/>
      <c r="S214" s="9"/>
      <c r="T214" s="9"/>
      <c r="U214" s="9"/>
      <c r="V214" s="9"/>
      <c r="W214" s="9"/>
      <c r="X214" s="9"/>
      <c r="Y214" s="9"/>
      <c r="Z214" s="9"/>
    </row>
    <row r="215" customFormat="false" ht="15.75" hidden="false" customHeight="true" outlineLevel="0" collapsed="false">
      <c r="A215" s="3"/>
      <c r="B215" s="3"/>
      <c r="C215" s="3"/>
      <c r="D215" s="3"/>
      <c r="E215" s="3"/>
      <c r="F215" s="3"/>
      <c r="G215" s="3"/>
      <c r="H215" s="3"/>
      <c r="I215" s="9"/>
      <c r="J215" s="3"/>
      <c r="K215" s="3"/>
      <c r="L215" s="3"/>
      <c r="M215" s="3"/>
      <c r="N215" s="3"/>
      <c r="O215" s="3"/>
      <c r="P215" s="3"/>
      <c r="Q215" s="3"/>
      <c r="R215" s="9"/>
      <c r="S215" s="9"/>
      <c r="T215" s="9"/>
      <c r="U215" s="9"/>
      <c r="V215" s="9"/>
      <c r="W215" s="9"/>
      <c r="X215" s="9"/>
      <c r="Y215" s="9"/>
      <c r="Z215" s="9"/>
    </row>
    <row r="216" customFormat="false" ht="15.75" hidden="false" customHeight="true" outlineLevel="0" collapsed="false">
      <c r="A216" s="3"/>
      <c r="B216" s="3"/>
      <c r="C216" s="3"/>
      <c r="D216" s="3"/>
      <c r="E216" s="3"/>
      <c r="F216" s="3"/>
      <c r="G216" s="3"/>
      <c r="H216" s="3"/>
      <c r="I216" s="9"/>
      <c r="J216" s="3"/>
      <c r="K216" s="3"/>
      <c r="L216" s="3"/>
      <c r="M216" s="3"/>
      <c r="N216" s="3"/>
      <c r="O216" s="3"/>
      <c r="P216" s="3"/>
      <c r="Q216" s="3"/>
      <c r="R216" s="9"/>
      <c r="S216" s="9"/>
      <c r="T216" s="9"/>
      <c r="U216" s="9"/>
      <c r="V216" s="9"/>
      <c r="W216" s="9"/>
      <c r="X216" s="9"/>
      <c r="Y216" s="9"/>
      <c r="Z216" s="9"/>
    </row>
    <row r="217" customFormat="false" ht="15.75" hidden="false" customHeight="true" outlineLevel="0" collapsed="false">
      <c r="A217" s="3"/>
      <c r="B217" s="3"/>
      <c r="C217" s="3"/>
      <c r="D217" s="3"/>
      <c r="E217" s="3"/>
      <c r="F217" s="3"/>
      <c r="G217" s="3"/>
      <c r="H217" s="3"/>
      <c r="I217" s="9"/>
      <c r="J217" s="3"/>
      <c r="K217" s="3"/>
      <c r="L217" s="3"/>
      <c r="M217" s="3"/>
      <c r="N217" s="3"/>
      <c r="O217" s="3"/>
      <c r="P217" s="3"/>
      <c r="Q217" s="3"/>
      <c r="R217" s="9"/>
      <c r="S217" s="9"/>
      <c r="T217" s="9"/>
      <c r="U217" s="9"/>
      <c r="V217" s="9"/>
      <c r="W217" s="9"/>
      <c r="X217" s="9"/>
      <c r="Y217" s="9"/>
      <c r="Z217" s="9"/>
    </row>
    <row r="218" customFormat="false" ht="15.75" hidden="false" customHeight="true" outlineLevel="0" collapsed="false">
      <c r="A218" s="3"/>
      <c r="B218" s="3"/>
      <c r="C218" s="3"/>
      <c r="D218" s="3"/>
      <c r="E218" s="3"/>
      <c r="F218" s="3"/>
      <c r="G218" s="3"/>
      <c r="H218" s="3"/>
      <c r="I218" s="9"/>
      <c r="J218" s="3"/>
      <c r="K218" s="3"/>
      <c r="L218" s="3"/>
      <c r="M218" s="3"/>
      <c r="N218" s="3"/>
      <c r="O218" s="3"/>
      <c r="P218" s="3"/>
      <c r="Q218" s="3"/>
      <c r="R218" s="9"/>
      <c r="S218" s="9"/>
      <c r="T218" s="9"/>
      <c r="U218" s="9"/>
      <c r="V218" s="9"/>
      <c r="W218" s="9"/>
      <c r="X218" s="9"/>
      <c r="Y218" s="9"/>
      <c r="Z218" s="9"/>
    </row>
    <row r="219" customFormat="false" ht="15.75" hidden="false" customHeight="true" outlineLevel="0" collapsed="false">
      <c r="A219" s="3"/>
      <c r="B219" s="3"/>
      <c r="C219" s="3"/>
      <c r="D219" s="3"/>
      <c r="E219" s="3"/>
      <c r="F219" s="3"/>
      <c r="G219" s="3"/>
      <c r="H219" s="3"/>
      <c r="I219" s="9"/>
      <c r="J219" s="3"/>
      <c r="K219" s="3"/>
      <c r="L219" s="3"/>
      <c r="M219" s="3"/>
      <c r="N219" s="3"/>
      <c r="O219" s="3"/>
      <c r="P219" s="3"/>
      <c r="Q219" s="3"/>
      <c r="R219" s="9"/>
      <c r="S219" s="9"/>
      <c r="T219" s="9"/>
      <c r="U219" s="9"/>
      <c r="V219" s="9"/>
      <c r="W219" s="9"/>
      <c r="X219" s="9"/>
      <c r="Y219" s="9"/>
      <c r="Z219" s="9"/>
    </row>
    <row r="220" customFormat="false" ht="15.75" hidden="false" customHeight="true" outlineLevel="0" collapsed="false">
      <c r="A220" s="3"/>
      <c r="B220" s="3"/>
      <c r="C220" s="3"/>
      <c r="D220" s="3"/>
      <c r="E220" s="3"/>
      <c r="F220" s="3"/>
      <c r="G220" s="3"/>
      <c r="H220" s="3"/>
      <c r="I220" s="9"/>
      <c r="J220" s="3"/>
      <c r="K220" s="3"/>
      <c r="L220" s="3"/>
      <c r="M220" s="3"/>
      <c r="N220" s="3"/>
      <c r="O220" s="3"/>
      <c r="P220" s="3"/>
      <c r="Q220" s="3"/>
      <c r="R220" s="9"/>
      <c r="S220" s="9"/>
      <c r="T220" s="9"/>
      <c r="U220" s="9"/>
      <c r="V220" s="9"/>
      <c r="W220" s="9"/>
      <c r="X220" s="9"/>
      <c r="Y220" s="9"/>
      <c r="Z220" s="9"/>
    </row>
    <row r="221" customFormat="false" ht="15.75" hidden="false" customHeight="true" outlineLevel="0" collapsed="false">
      <c r="A221" s="3"/>
      <c r="B221" s="3"/>
      <c r="C221" s="3"/>
      <c r="D221" s="3"/>
      <c r="E221" s="3"/>
      <c r="F221" s="3"/>
      <c r="G221" s="3"/>
      <c r="H221" s="3"/>
      <c r="I221" s="9"/>
      <c r="J221" s="3"/>
      <c r="K221" s="3"/>
      <c r="L221" s="3"/>
      <c r="M221" s="3"/>
      <c r="N221" s="3"/>
      <c r="O221" s="3"/>
      <c r="P221" s="3"/>
      <c r="Q221" s="3"/>
      <c r="R221" s="9"/>
      <c r="S221" s="9"/>
      <c r="T221" s="9"/>
      <c r="U221" s="9"/>
      <c r="V221" s="9"/>
      <c r="W221" s="9"/>
      <c r="X221" s="9"/>
      <c r="Y221" s="9"/>
      <c r="Z221" s="9"/>
    </row>
    <row r="222" customFormat="false" ht="15.75" hidden="false" customHeight="true" outlineLevel="0" collapsed="false">
      <c r="A222" s="3"/>
      <c r="B222" s="3"/>
      <c r="C222" s="3"/>
      <c r="D222" s="3"/>
      <c r="E222" s="3"/>
      <c r="F222" s="3"/>
      <c r="G222" s="3"/>
      <c r="H222" s="3"/>
      <c r="I222" s="9"/>
      <c r="J222" s="3"/>
      <c r="K222" s="3"/>
      <c r="L222" s="3"/>
      <c r="M222" s="3"/>
      <c r="N222" s="3"/>
      <c r="O222" s="3"/>
      <c r="P222" s="3"/>
      <c r="Q222" s="3"/>
      <c r="R222" s="9"/>
      <c r="S222" s="9"/>
      <c r="T222" s="9"/>
      <c r="U222" s="9"/>
      <c r="V222" s="9"/>
      <c r="W222" s="9"/>
      <c r="X222" s="9"/>
      <c r="Y222" s="9"/>
      <c r="Z222" s="9"/>
    </row>
    <row r="223" customFormat="false" ht="15.75" hidden="false" customHeight="true" outlineLevel="0" collapsed="false">
      <c r="A223" s="3"/>
      <c r="B223" s="3"/>
      <c r="C223" s="3"/>
      <c r="D223" s="3"/>
      <c r="E223" s="3"/>
      <c r="F223" s="3"/>
      <c r="G223" s="3"/>
      <c r="H223" s="3"/>
      <c r="I223" s="9"/>
      <c r="J223" s="3"/>
      <c r="K223" s="3"/>
      <c r="L223" s="3"/>
      <c r="M223" s="3"/>
      <c r="N223" s="3"/>
      <c r="O223" s="3"/>
      <c r="P223" s="3"/>
      <c r="Q223" s="3"/>
      <c r="R223" s="9"/>
      <c r="S223" s="9"/>
      <c r="T223" s="9"/>
      <c r="U223" s="9"/>
      <c r="V223" s="9"/>
      <c r="W223" s="9"/>
      <c r="X223" s="9"/>
      <c r="Y223" s="9"/>
      <c r="Z223" s="9"/>
    </row>
    <row r="224" customFormat="false" ht="15.75" hidden="false" customHeight="true" outlineLevel="0" collapsed="false">
      <c r="A224" s="3"/>
      <c r="B224" s="3"/>
      <c r="C224" s="3"/>
      <c r="D224" s="3"/>
      <c r="E224" s="3"/>
      <c r="F224" s="3"/>
      <c r="G224" s="3"/>
      <c r="H224" s="3"/>
      <c r="I224" s="9"/>
      <c r="J224" s="3"/>
      <c r="K224" s="3"/>
      <c r="L224" s="3"/>
      <c r="M224" s="3"/>
      <c r="N224" s="3"/>
      <c r="O224" s="3"/>
      <c r="P224" s="3"/>
      <c r="Q224" s="3"/>
      <c r="R224" s="9"/>
      <c r="S224" s="9"/>
      <c r="T224" s="9"/>
      <c r="U224" s="9"/>
      <c r="V224" s="9"/>
      <c r="W224" s="9"/>
      <c r="X224" s="9"/>
      <c r="Y224" s="9"/>
      <c r="Z224" s="9"/>
    </row>
    <row r="225" customFormat="false" ht="15.75" hidden="false" customHeight="true" outlineLevel="0" collapsed="false">
      <c r="A225" s="3"/>
      <c r="B225" s="3"/>
      <c r="C225" s="3"/>
      <c r="D225" s="3"/>
      <c r="E225" s="3"/>
      <c r="F225" s="3"/>
      <c r="G225" s="3"/>
      <c r="H225" s="3"/>
      <c r="I225" s="9"/>
      <c r="J225" s="3"/>
      <c r="K225" s="3"/>
      <c r="L225" s="3"/>
      <c r="M225" s="3"/>
      <c r="N225" s="3"/>
      <c r="O225" s="3"/>
      <c r="P225" s="3"/>
      <c r="Q225" s="3"/>
      <c r="R225" s="9"/>
      <c r="S225" s="9"/>
      <c r="T225" s="9"/>
      <c r="U225" s="9"/>
      <c r="V225" s="9"/>
      <c r="W225" s="9"/>
      <c r="X225" s="9"/>
      <c r="Y225" s="9"/>
      <c r="Z225" s="9"/>
    </row>
    <row r="226" customFormat="false" ht="15.75" hidden="false" customHeight="true" outlineLevel="0" collapsed="false">
      <c r="A226" s="3"/>
      <c r="B226" s="3"/>
      <c r="C226" s="3"/>
      <c r="D226" s="3"/>
      <c r="E226" s="3"/>
      <c r="F226" s="3"/>
      <c r="G226" s="3"/>
      <c r="H226" s="3"/>
      <c r="I226" s="9"/>
      <c r="J226" s="3"/>
      <c r="K226" s="3"/>
      <c r="L226" s="3"/>
      <c r="M226" s="3"/>
      <c r="N226" s="3"/>
      <c r="O226" s="3"/>
      <c r="P226" s="3"/>
      <c r="Q226" s="3"/>
      <c r="R226" s="9"/>
      <c r="S226" s="9"/>
      <c r="T226" s="9"/>
      <c r="U226" s="9"/>
      <c r="V226" s="9"/>
      <c r="W226" s="9"/>
      <c r="X226" s="9"/>
      <c r="Y226" s="9"/>
      <c r="Z226" s="9"/>
    </row>
    <row r="227" customFormat="false" ht="15.75" hidden="false" customHeight="true" outlineLevel="0" collapsed="false">
      <c r="A227" s="3"/>
      <c r="B227" s="3"/>
      <c r="C227" s="3"/>
      <c r="D227" s="3"/>
      <c r="E227" s="3"/>
      <c r="F227" s="3"/>
      <c r="G227" s="3"/>
      <c r="H227" s="3"/>
      <c r="I227" s="9"/>
      <c r="J227" s="3"/>
      <c r="K227" s="3"/>
      <c r="L227" s="3"/>
      <c r="M227" s="3"/>
      <c r="N227" s="3"/>
      <c r="O227" s="3"/>
      <c r="P227" s="3"/>
      <c r="Q227" s="3"/>
      <c r="R227" s="9"/>
      <c r="S227" s="9"/>
      <c r="T227" s="9"/>
      <c r="U227" s="9"/>
      <c r="V227" s="9"/>
      <c r="W227" s="9"/>
      <c r="X227" s="9"/>
      <c r="Y227" s="9"/>
      <c r="Z227" s="9"/>
    </row>
    <row r="228" customFormat="false" ht="15.75" hidden="false" customHeight="true" outlineLevel="0" collapsed="false">
      <c r="A228" s="3"/>
      <c r="B228" s="3"/>
      <c r="C228" s="3"/>
      <c r="D228" s="3"/>
      <c r="E228" s="3"/>
      <c r="F228" s="3"/>
      <c r="G228" s="3"/>
      <c r="H228" s="3"/>
      <c r="I228" s="9"/>
      <c r="J228" s="3"/>
      <c r="K228" s="3"/>
      <c r="L228" s="3"/>
      <c r="M228" s="3"/>
      <c r="N228" s="3"/>
      <c r="O228" s="3"/>
      <c r="P228" s="3"/>
      <c r="Q228" s="3"/>
      <c r="R228" s="9"/>
      <c r="S228" s="9"/>
      <c r="T228" s="9"/>
      <c r="U228" s="9"/>
      <c r="V228" s="9"/>
      <c r="W228" s="9"/>
      <c r="X228" s="9"/>
      <c r="Y228" s="9"/>
      <c r="Z228" s="9"/>
    </row>
    <row r="229" customFormat="false" ht="15.75" hidden="false" customHeight="true" outlineLevel="0" collapsed="false">
      <c r="A229" s="3"/>
      <c r="B229" s="3"/>
      <c r="C229" s="3"/>
      <c r="D229" s="3"/>
      <c r="E229" s="3"/>
      <c r="F229" s="3"/>
      <c r="G229" s="3"/>
      <c r="H229" s="3"/>
      <c r="I229" s="9"/>
      <c r="J229" s="3"/>
      <c r="K229" s="3"/>
      <c r="L229" s="3"/>
      <c r="M229" s="3"/>
      <c r="N229" s="3"/>
      <c r="O229" s="3"/>
      <c r="P229" s="3"/>
      <c r="Q229" s="3"/>
      <c r="R229" s="9"/>
      <c r="S229" s="9"/>
      <c r="T229" s="9"/>
      <c r="U229" s="9"/>
      <c r="V229" s="9"/>
      <c r="W229" s="9"/>
      <c r="X229" s="9"/>
      <c r="Y229" s="9"/>
      <c r="Z229" s="9"/>
    </row>
    <row r="230" customFormat="false" ht="15.75" hidden="false" customHeight="true" outlineLevel="0" collapsed="false">
      <c r="A230" s="3"/>
      <c r="B230" s="3"/>
      <c r="C230" s="3"/>
      <c r="D230" s="3"/>
      <c r="E230" s="3"/>
      <c r="F230" s="3"/>
      <c r="G230" s="3"/>
      <c r="H230" s="3"/>
      <c r="I230" s="9"/>
      <c r="J230" s="3"/>
      <c r="K230" s="3"/>
      <c r="L230" s="3"/>
      <c r="M230" s="3"/>
      <c r="N230" s="3"/>
      <c r="O230" s="3"/>
      <c r="P230" s="3"/>
      <c r="Q230" s="3"/>
      <c r="R230" s="9"/>
      <c r="S230" s="9"/>
      <c r="T230" s="9"/>
      <c r="U230" s="9"/>
      <c r="V230" s="9"/>
      <c r="W230" s="9"/>
      <c r="X230" s="9"/>
      <c r="Y230" s="9"/>
      <c r="Z230" s="9"/>
    </row>
    <row r="231" customFormat="false" ht="15.75" hidden="false" customHeight="true" outlineLevel="0" collapsed="false">
      <c r="A231" s="3"/>
      <c r="B231" s="3"/>
      <c r="C231" s="3"/>
      <c r="D231" s="3"/>
      <c r="E231" s="3"/>
      <c r="F231" s="3"/>
      <c r="G231" s="3"/>
      <c r="H231" s="3"/>
      <c r="I231" s="9"/>
      <c r="J231" s="3"/>
      <c r="K231" s="3"/>
      <c r="L231" s="3"/>
      <c r="M231" s="3"/>
      <c r="N231" s="3"/>
      <c r="O231" s="3"/>
      <c r="P231" s="3"/>
      <c r="Q231" s="3"/>
      <c r="R231" s="9"/>
      <c r="S231" s="9"/>
      <c r="T231" s="9"/>
      <c r="U231" s="9"/>
      <c r="V231" s="9"/>
      <c r="W231" s="9"/>
      <c r="X231" s="9"/>
      <c r="Y231" s="9"/>
      <c r="Z231" s="9"/>
    </row>
    <row r="232" customFormat="false" ht="15.75" hidden="false" customHeight="true" outlineLevel="0" collapsed="false">
      <c r="A232" s="3"/>
      <c r="B232" s="3"/>
      <c r="C232" s="3"/>
      <c r="D232" s="3"/>
      <c r="E232" s="3"/>
      <c r="F232" s="3"/>
      <c r="G232" s="3"/>
      <c r="H232" s="3"/>
      <c r="I232" s="9"/>
      <c r="J232" s="3"/>
      <c r="K232" s="3"/>
      <c r="L232" s="3"/>
      <c r="M232" s="3"/>
      <c r="N232" s="3"/>
      <c r="O232" s="3"/>
      <c r="P232" s="3"/>
      <c r="Q232" s="3"/>
      <c r="R232" s="9"/>
      <c r="S232" s="9"/>
      <c r="T232" s="9"/>
      <c r="U232" s="9"/>
      <c r="V232" s="9"/>
      <c r="W232" s="9"/>
      <c r="X232" s="9"/>
      <c r="Y232" s="9"/>
      <c r="Z232" s="9"/>
    </row>
    <row r="233" customFormat="false" ht="15.75" hidden="false" customHeight="true" outlineLevel="0" collapsed="false">
      <c r="A233" s="3"/>
      <c r="B233" s="3"/>
      <c r="C233" s="3"/>
      <c r="D233" s="3"/>
      <c r="E233" s="3"/>
      <c r="F233" s="3"/>
      <c r="G233" s="3"/>
      <c r="H233" s="3"/>
      <c r="I233" s="9"/>
      <c r="J233" s="3"/>
      <c r="K233" s="3"/>
      <c r="L233" s="3"/>
      <c r="M233" s="3"/>
      <c r="N233" s="3"/>
      <c r="O233" s="3"/>
      <c r="P233" s="3"/>
      <c r="Q233" s="3"/>
      <c r="R233" s="9"/>
      <c r="S233" s="9"/>
      <c r="T233" s="9"/>
      <c r="U233" s="9"/>
      <c r="V233" s="9"/>
      <c r="W233" s="9"/>
      <c r="X233" s="9"/>
      <c r="Y233" s="9"/>
      <c r="Z233" s="9"/>
    </row>
    <row r="234" customFormat="false" ht="15.75" hidden="false" customHeight="true" outlineLevel="0" collapsed="false">
      <c r="A234" s="3"/>
      <c r="B234" s="3"/>
      <c r="C234" s="3"/>
      <c r="D234" s="3"/>
      <c r="E234" s="3"/>
      <c r="F234" s="3"/>
      <c r="G234" s="3"/>
      <c r="H234" s="3"/>
      <c r="I234" s="9"/>
      <c r="J234" s="3"/>
      <c r="K234" s="3"/>
      <c r="L234" s="3"/>
      <c r="M234" s="3"/>
      <c r="N234" s="3"/>
      <c r="O234" s="3"/>
      <c r="P234" s="3"/>
      <c r="Q234" s="3"/>
      <c r="R234" s="9"/>
      <c r="S234" s="9"/>
      <c r="T234" s="9"/>
      <c r="U234" s="9"/>
      <c r="V234" s="9"/>
      <c r="W234" s="9"/>
      <c r="X234" s="9"/>
      <c r="Y234" s="9"/>
      <c r="Z234" s="9"/>
    </row>
    <row r="235" customFormat="false" ht="15.75" hidden="false" customHeight="true" outlineLevel="0" collapsed="false">
      <c r="A235" s="3"/>
      <c r="B235" s="3"/>
      <c r="C235" s="3"/>
      <c r="D235" s="3"/>
      <c r="E235" s="3"/>
      <c r="F235" s="3"/>
      <c r="G235" s="3"/>
      <c r="H235" s="3"/>
      <c r="I235" s="9"/>
      <c r="J235" s="3"/>
      <c r="K235" s="3"/>
      <c r="L235" s="3"/>
      <c r="M235" s="3"/>
      <c r="N235" s="3"/>
      <c r="O235" s="3"/>
      <c r="P235" s="3"/>
      <c r="Q235" s="3"/>
      <c r="R235" s="9"/>
      <c r="S235" s="9"/>
      <c r="T235" s="9"/>
      <c r="U235" s="9"/>
      <c r="V235" s="9"/>
      <c r="W235" s="9"/>
      <c r="X235" s="9"/>
      <c r="Y235" s="9"/>
      <c r="Z235" s="9"/>
    </row>
    <row r="236" customFormat="false" ht="15.75" hidden="false" customHeight="true" outlineLevel="0" collapsed="false">
      <c r="A236" s="3"/>
      <c r="B236" s="3"/>
      <c r="C236" s="3"/>
      <c r="D236" s="3"/>
      <c r="E236" s="3"/>
      <c r="F236" s="3"/>
      <c r="G236" s="3"/>
      <c r="H236" s="3"/>
      <c r="I236" s="9"/>
      <c r="J236" s="3"/>
      <c r="K236" s="3"/>
      <c r="L236" s="3"/>
      <c r="M236" s="3"/>
      <c r="N236" s="3"/>
      <c r="O236" s="3"/>
      <c r="P236" s="3"/>
      <c r="Q236" s="3"/>
      <c r="R236" s="9"/>
      <c r="S236" s="9"/>
      <c r="T236" s="9"/>
      <c r="U236" s="9"/>
      <c r="V236" s="9"/>
      <c r="W236" s="9"/>
      <c r="X236" s="9"/>
      <c r="Y236" s="9"/>
      <c r="Z236" s="9"/>
    </row>
    <row r="237" customFormat="false" ht="15.75" hidden="false" customHeight="true" outlineLevel="0" collapsed="false">
      <c r="A237" s="3"/>
      <c r="B237" s="3"/>
      <c r="C237" s="3"/>
      <c r="D237" s="3"/>
      <c r="E237" s="3"/>
      <c r="F237" s="3"/>
      <c r="G237" s="3"/>
      <c r="H237" s="3"/>
      <c r="I237" s="9"/>
      <c r="J237" s="3"/>
      <c r="K237" s="3"/>
      <c r="L237" s="3"/>
      <c r="M237" s="3"/>
      <c r="N237" s="3"/>
      <c r="O237" s="3"/>
      <c r="P237" s="3"/>
      <c r="Q237" s="3"/>
      <c r="R237" s="9"/>
      <c r="S237" s="9"/>
      <c r="T237" s="9"/>
      <c r="U237" s="9"/>
      <c r="V237" s="9"/>
      <c r="W237" s="9"/>
      <c r="X237" s="9"/>
      <c r="Y237" s="9"/>
      <c r="Z237" s="9"/>
    </row>
    <row r="238" customFormat="false" ht="15.75" hidden="false" customHeight="true" outlineLevel="0" collapsed="false">
      <c r="A238" s="3"/>
      <c r="B238" s="3"/>
      <c r="C238" s="3"/>
      <c r="D238" s="3"/>
      <c r="E238" s="3"/>
      <c r="F238" s="3"/>
      <c r="G238" s="3"/>
      <c r="H238" s="3"/>
      <c r="I238" s="9"/>
      <c r="J238" s="3"/>
      <c r="K238" s="3"/>
      <c r="L238" s="3"/>
      <c r="M238" s="3"/>
      <c r="N238" s="3"/>
      <c r="O238" s="3"/>
      <c r="P238" s="3"/>
      <c r="Q238" s="3"/>
      <c r="R238" s="9"/>
      <c r="S238" s="9"/>
      <c r="T238" s="9"/>
      <c r="U238" s="9"/>
      <c r="V238" s="9"/>
      <c r="W238" s="9"/>
      <c r="X238" s="9"/>
      <c r="Y238" s="9"/>
      <c r="Z238" s="9"/>
    </row>
    <row r="239" customFormat="false" ht="15.75" hidden="false" customHeight="true" outlineLevel="0" collapsed="false">
      <c r="A239" s="3"/>
      <c r="B239" s="3"/>
      <c r="C239" s="3"/>
      <c r="D239" s="3"/>
      <c r="E239" s="3"/>
      <c r="F239" s="3"/>
      <c r="G239" s="3"/>
      <c r="H239" s="3"/>
      <c r="I239" s="9"/>
      <c r="J239" s="3"/>
      <c r="K239" s="3"/>
      <c r="L239" s="3"/>
      <c r="M239" s="3"/>
      <c r="N239" s="3"/>
      <c r="O239" s="3"/>
      <c r="P239" s="3"/>
      <c r="Q239" s="3"/>
      <c r="R239" s="9"/>
      <c r="S239" s="9"/>
      <c r="T239" s="9"/>
      <c r="U239" s="9"/>
      <c r="V239" s="9"/>
      <c r="W239" s="9"/>
      <c r="X239" s="9"/>
      <c r="Y239" s="9"/>
      <c r="Z239" s="9"/>
    </row>
    <row r="240" customFormat="false" ht="15.75" hidden="false" customHeight="true" outlineLevel="0" collapsed="false">
      <c r="A240" s="3"/>
      <c r="B240" s="3"/>
      <c r="C240" s="3"/>
      <c r="D240" s="3"/>
      <c r="E240" s="3"/>
      <c r="F240" s="3"/>
      <c r="G240" s="3"/>
      <c r="H240" s="3"/>
      <c r="I240" s="9"/>
      <c r="J240" s="3"/>
      <c r="K240" s="3"/>
      <c r="L240" s="3"/>
      <c r="M240" s="3"/>
      <c r="N240" s="3"/>
      <c r="O240" s="3"/>
      <c r="P240" s="3"/>
      <c r="Q240" s="3"/>
      <c r="R240" s="9"/>
      <c r="S240" s="9"/>
      <c r="T240" s="9"/>
      <c r="U240" s="9"/>
      <c r="V240" s="9"/>
      <c r="W240" s="9"/>
      <c r="X240" s="9"/>
      <c r="Y240" s="9"/>
      <c r="Z240" s="9"/>
    </row>
    <row r="241" customFormat="false" ht="15.75" hidden="false" customHeight="true" outlineLevel="0" collapsed="false">
      <c r="A241" s="3"/>
      <c r="B241" s="3"/>
      <c r="C241" s="3"/>
      <c r="D241" s="3"/>
      <c r="E241" s="3"/>
      <c r="F241" s="3"/>
      <c r="G241" s="3"/>
      <c r="H241" s="3"/>
      <c r="I241" s="9"/>
      <c r="J241" s="3"/>
      <c r="K241" s="3"/>
      <c r="L241" s="3"/>
      <c r="M241" s="3"/>
      <c r="N241" s="3"/>
      <c r="O241" s="3"/>
      <c r="P241" s="3"/>
      <c r="Q241" s="3"/>
      <c r="R241" s="9"/>
      <c r="S241" s="9"/>
      <c r="T241" s="9"/>
      <c r="U241" s="9"/>
      <c r="V241" s="9"/>
      <c r="W241" s="9"/>
      <c r="X241" s="9"/>
      <c r="Y241" s="9"/>
      <c r="Z241" s="9"/>
    </row>
    <row r="242" customFormat="false" ht="15.75" hidden="false" customHeight="true" outlineLevel="0" collapsed="false">
      <c r="A242" s="3"/>
      <c r="B242" s="3"/>
      <c r="C242" s="3"/>
      <c r="D242" s="3"/>
      <c r="E242" s="3"/>
      <c r="F242" s="3"/>
      <c r="G242" s="3"/>
      <c r="H242" s="3"/>
      <c r="I242" s="9"/>
      <c r="J242" s="3"/>
      <c r="K242" s="3"/>
      <c r="L242" s="3"/>
      <c r="M242" s="3"/>
      <c r="N242" s="3"/>
      <c r="O242" s="3"/>
      <c r="P242" s="3"/>
      <c r="Q242" s="3"/>
      <c r="R242" s="9"/>
      <c r="S242" s="9"/>
      <c r="T242" s="9"/>
      <c r="U242" s="9"/>
      <c r="V242" s="9"/>
      <c r="W242" s="9"/>
      <c r="X242" s="9"/>
      <c r="Y242" s="9"/>
      <c r="Z242" s="9"/>
    </row>
    <row r="243" customFormat="false" ht="15.75" hidden="false" customHeight="true" outlineLevel="0" collapsed="false">
      <c r="A243" s="3"/>
      <c r="B243" s="3"/>
      <c r="C243" s="3"/>
      <c r="D243" s="3"/>
      <c r="E243" s="3"/>
      <c r="F243" s="3"/>
      <c r="G243" s="3"/>
      <c r="H243" s="3"/>
      <c r="I243" s="9"/>
      <c r="J243" s="3"/>
      <c r="K243" s="3"/>
      <c r="L243" s="3"/>
      <c r="M243" s="3"/>
      <c r="N243" s="3"/>
      <c r="O243" s="3"/>
      <c r="P243" s="3"/>
      <c r="Q243" s="3"/>
      <c r="R243" s="9"/>
      <c r="S243" s="9"/>
      <c r="T243" s="9"/>
      <c r="U243" s="9"/>
      <c r="V243" s="9"/>
      <c r="W243" s="9"/>
      <c r="X243" s="9"/>
      <c r="Y243" s="9"/>
      <c r="Z243" s="9"/>
    </row>
    <row r="244" customFormat="false" ht="15.75" hidden="false" customHeight="true" outlineLevel="0" collapsed="false">
      <c r="A244" s="3"/>
      <c r="B244" s="3"/>
      <c r="C244" s="3"/>
      <c r="D244" s="3"/>
      <c r="E244" s="3"/>
      <c r="F244" s="3"/>
      <c r="G244" s="3"/>
      <c r="H244" s="3"/>
      <c r="I244" s="9"/>
      <c r="J244" s="3"/>
      <c r="K244" s="3"/>
      <c r="L244" s="3"/>
      <c r="M244" s="3"/>
      <c r="N244" s="3"/>
      <c r="O244" s="3"/>
      <c r="P244" s="3"/>
      <c r="Q244" s="3"/>
      <c r="R244" s="9"/>
      <c r="S244" s="9"/>
      <c r="T244" s="9"/>
      <c r="U244" s="9"/>
      <c r="V244" s="9"/>
      <c r="W244" s="9"/>
      <c r="X244" s="9"/>
      <c r="Y244" s="9"/>
      <c r="Z244" s="9"/>
    </row>
    <row r="245" customFormat="false" ht="15.75" hidden="false" customHeight="true" outlineLevel="0" collapsed="false">
      <c r="A245" s="3"/>
      <c r="B245" s="3"/>
      <c r="C245" s="3"/>
      <c r="D245" s="3"/>
      <c r="E245" s="3"/>
      <c r="F245" s="3"/>
      <c r="G245" s="3"/>
      <c r="H245" s="3"/>
      <c r="I245" s="9"/>
      <c r="J245" s="3"/>
      <c r="K245" s="3"/>
      <c r="L245" s="3"/>
      <c r="M245" s="3"/>
      <c r="N245" s="3"/>
      <c r="O245" s="3"/>
      <c r="P245" s="3"/>
      <c r="Q245" s="3"/>
      <c r="R245" s="9"/>
      <c r="S245" s="9"/>
      <c r="T245" s="9"/>
      <c r="U245" s="9"/>
      <c r="V245" s="9"/>
      <c r="W245" s="9"/>
      <c r="X245" s="9"/>
      <c r="Y245" s="9"/>
      <c r="Z245" s="9"/>
    </row>
    <row r="246" customFormat="false" ht="15.75" hidden="false" customHeight="true" outlineLevel="0" collapsed="false">
      <c r="A246" s="3"/>
      <c r="B246" s="3"/>
      <c r="C246" s="3"/>
      <c r="D246" s="3"/>
      <c r="E246" s="3"/>
      <c r="F246" s="3"/>
      <c r="G246" s="3"/>
      <c r="H246" s="3"/>
      <c r="I246" s="9"/>
      <c r="J246" s="3"/>
      <c r="K246" s="3"/>
      <c r="L246" s="3"/>
      <c r="M246" s="3"/>
      <c r="N246" s="3"/>
      <c r="O246" s="3"/>
      <c r="P246" s="3"/>
      <c r="Q246" s="3"/>
      <c r="R246" s="9"/>
      <c r="S246" s="9"/>
      <c r="T246" s="9"/>
      <c r="U246" s="9"/>
      <c r="V246" s="9"/>
      <c r="W246" s="9"/>
      <c r="X246" s="9"/>
      <c r="Y246" s="9"/>
      <c r="Z246" s="9"/>
    </row>
    <row r="247" customFormat="false" ht="15.75" hidden="false" customHeight="true" outlineLevel="0" collapsed="false">
      <c r="A247" s="3"/>
      <c r="B247" s="3"/>
      <c r="C247" s="3"/>
      <c r="D247" s="3"/>
      <c r="E247" s="3"/>
      <c r="F247" s="3"/>
      <c r="G247" s="3"/>
      <c r="H247" s="3"/>
      <c r="I247" s="9"/>
      <c r="J247" s="3"/>
      <c r="K247" s="3"/>
      <c r="L247" s="3"/>
      <c r="M247" s="3"/>
      <c r="N247" s="3"/>
      <c r="O247" s="3"/>
      <c r="P247" s="3"/>
      <c r="Q247" s="3"/>
      <c r="R247" s="9"/>
      <c r="S247" s="9"/>
      <c r="T247" s="9"/>
      <c r="U247" s="9"/>
      <c r="V247" s="9"/>
      <c r="W247" s="9"/>
      <c r="X247" s="9"/>
      <c r="Y247" s="9"/>
      <c r="Z247" s="9"/>
    </row>
    <row r="248" customFormat="false" ht="15.75" hidden="false" customHeight="true" outlineLevel="0" collapsed="false">
      <c r="A248" s="3"/>
      <c r="B248" s="3"/>
      <c r="C248" s="3"/>
      <c r="D248" s="3"/>
      <c r="E248" s="3"/>
      <c r="F248" s="3"/>
      <c r="G248" s="3"/>
      <c r="H248" s="3"/>
      <c r="I248" s="9"/>
      <c r="J248" s="3"/>
      <c r="K248" s="3"/>
      <c r="L248" s="3"/>
      <c r="M248" s="3"/>
      <c r="N248" s="3"/>
      <c r="O248" s="3"/>
      <c r="P248" s="3"/>
      <c r="Q248" s="3"/>
      <c r="R248" s="9"/>
      <c r="S248" s="9"/>
      <c r="T248" s="9"/>
      <c r="U248" s="9"/>
      <c r="V248" s="9"/>
      <c r="W248" s="9"/>
      <c r="X248" s="9"/>
      <c r="Y248" s="9"/>
      <c r="Z248" s="9"/>
    </row>
    <row r="249" customFormat="false" ht="15.75" hidden="false" customHeight="true" outlineLevel="0" collapsed="false">
      <c r="A249" s="3"/>
      <c r="B249" s="3"/>
      <c r="C249" s="3"/>
      <c r="D249" s="3"/>
      <c r="E249" s="3"/>
      <c r="F249" s="3"/>
      <c r="G249" s="3"/>
      <c r="H249" s="3"/>
      <c r="I249" s="9"/>
      <c r="J249" s="3"/>
      <c r="K249" s="3"/>
      <c r="L249" s="3"/>
      <c r="M249" s="3"/>
      <c r="N249" s="3"/>
      <c r="O249" s="3"/>
      <c r="P249" s="3"/>
      <c r="Q249" s="3"/>
      <c r="R249" s="9"/>
      <c r="S249" s="9"/>
      <c r="T249" s="9"/>
      <c r="U249" s="9"/>
      <c r="V249" s="9"/>
      <c r="W249" s="9"/>
      <c r="X249" s="9"/>
      <c r="Y249" s="9"/>
      <c r="Z249" s="9"/>
    </row>
    <row r="250" customFormat="false" ht="15.75" hidden="false" customHeight="true" outlineLevel="0" collapsed="false">
      <c r="A250" s="3"/>
      <c r="B250" s="3"/>
      <c r="C250" s="3"/>
      <c r="D250" s="3"/>
      <c r="E250" s="3"/>
      <c r="F250" s="3"/>
      <c r="G250" s="3"/>
      <c r="H250" s="3"/>
      <c r="I250" s="9"/>
      <c r="J250" s="3"/>
      <c r="K250" s="3"/>
      <c r="L250" s="3"/>
      <c r="M250" s="3"/>
      <c r="N250" s="3"/>
      <c r="O250" s="3"/>
      <c r="P250" s="3"/>
      <c r="Q250" s="3"/>
      <c r="R250" s="9"/>
      <c r="S250" s="9"/>
      <c r="T250" s="9"/>
      <c r="U250" s="9"/>
      <c r="V250" s="9"/>
      <c r="W250" s="9"/>
      <c r="X250" s="9"/>
      <c r="Y250" s="9"/>
      <c r="Z250" s="9"/>
    </row>
    <row r="251" customFormat="false" ht="15.75" hidden="false" customHeight="true" outlineLevel="0" collapsed="false">
      <c r="A251" s="3"/>
      <c r="B251" s="3"/>
      <c r="C251" s="3"/>
      <c r="D251" s="3"/>
      <c r="E251" s="3"/>
      <c r="F251" s="3"/>
      <c r="G251" s="3"/>
      <c r="H251" s="3"/>
      <c r="I251" s="9"/>
      <c r="J251" s="3"/>
      <c r="K251" s="3"/>
      <c r="L251" s="3"/>
      <c r="M251" s="3"/>
      <c r="N251" s="3"/>
      <c r="O251" s="3"/>
      <c r="P251" s="3"/>
      <c r="Q251" s="3"/>
      <c r="R251" s="9"/>
      <c r="S251" s="9"/>
      <c r="T251" s="9"/>
      <c r="U251" s="9"/>
      <c r="V251" s="9"/>
      <c r="W251" s="9"/>
      <c r="X251" s="9"/>
      <c r="Y251" s="9"/>
      <c r="Z251" s="9"/>
    </row>
    <row r="252" customFormat="false" ht="15.75" hidden="false" customHeight="true" outlineLevel="0" collapsed="false">
      <c r="A252" s="3"/>
      <c r="B252" s="3"/>
      <c r="C252" s="3"/>
      <c r="D252" s="3"/>
      <c r="E252" s="3"/>
      <c r="F252" s="3"/>
      <c r="G252" s="3"/>
      <c r="H252" s="3"/>
      <c r="I252" s="9"/>
      <c r="J252" s="3"/>
      <c r="K252" s="3"/>
      <c r="L252" s="3"/>
      <c r="M252" s="3"/>
      <c r="N252" s="3"/>
      <c r="O252" s="3"/>
      <c r="P252" s="3"/>
      <c r="Q252" s="3"/>
      <c r="R252" s="9"/>
      <c r="S252" s="9"/>
      <c r="T252" s="9"/>
      <c r="U252" s="9"/>
      <c r="V252" s="9"/>
      <c r="W252" s="9"/>
      <c r="X252" s="9"/>
      <c r="Y252" s="9"/>
      <c r="Z252" s="9"/>
    </row>
    <row r="253" customFormat="false" ht="15.75" hidden="false" customHeight="true" outlineLevel="0" collapsed="false">
      <c r="A253" s="3"/>
      <c r="B253" s="3"/>
      <c r="C253" s="3"/>
      <c r="D253" s="3"/>
      <c r="E253" s="3"/>
      <c r="F253" s="3"/>
      <c r="G253" s="3"/>
      <c r="H253" s="3"/>
      <c r="I253" s="9"/>
      <c r="J253" s="3"/>
      <c r="K253" s="3"/>
      <c r="L253" s="3"/>
      <c r="M253" s="3"/>
      <c r="N253" s="3"/>
      <c r="O253" s="3"/>
      <c r="P253" s="3"/>
      <c r="Q253" s="3"/>
      <c r="R253" s="9"/>
      <c r="S253" s="9"/>
      <c r="T253" s="9"/>
      <c r="U253" s="9"/>
      <c r="V253" s="9"/>
      <c r="W253" s="9"/>
      <c r="X253" s="9"/>
      <c r="Y253" s="9"/>
      <c r="Z253" s="9"/>
    </row>
    <row r="254" customFormat="false" ht="15.75" hidden="false" customHeight="true" outlineLevel="0" collapsed="false">
      <c r="A254" s="3"/>
      <c r="B254" s="3"/>
      <c r="C254" s="3"/>
      <c r="D254" s="3"/>
      <c r="E254" s="3"/>
      <c r="F254" s="3"/>
      <c r="G254" s="3"/>
      <c r="H254" s="3"/>
      <c r="I254" s="9"/>
      <c r="J254" s="3"/>
      <c r="K254" s="3"/>
      <c r="L254" s="3"/>
      <c r="M254" s="3"/>
      <c r="N254" s="3"/>
      <c r="O254" s="3"/>
      <c r="P254" s="3"/>
      <c r="Q254" s="3"/>
      <c r="R254" s="9"/>
      <c r="S254" s="9"/>
      <c r="T254" s="9"/>
      <c r="U254" s="9"/>
      <c r="V254" s="9"/>
      <c r="W254" s="9"/>
      <c r="X254" s="9"/>
      <c r="Y254" s="9"/>
      <c r="Z254" s="9"/>
    </row>
    <row r="255" customFormat="false" ht="15.75" hidden="false" customHeight="true" outlineLevel="0" collapsed="false">
      <c r="A255" s="3"/>
      <c r="B255" s="3"/>
      <c r="C255" s="3"/>
      <c r="D255" s="3"/>
      <c r="E255" s="3"/>
      <c r="F255" s="3"/>
      <c r="G255" s="3"/>
      <c r="H255" s="3"/>
      <c r="I255" s="9"/>
      <c r="J255" s="3"/>
      <c r="K255" s="3"/>
      <c r="L255" s="3"/>
      <c r="M255" s="3"/>
      <c r="N255" s="3"/>
      <c r="O255" s="3"/>
      <c r="P255" s="3"/>
      <c r="Q255" s="3"/>
      <c r="R255" s="9"/>
      <c r="S255" s="9"/>
      <c r="T255" s="9"/>
      <c r="U255" s="9"/>
      <c r="V255" s="9"/>
      <c r="W255" s="9"/>
      <c r="X255" s="9"/>
      <c r="Y255" s="9"/>
      <c r="Z255" s="9"/>
    </row>
    <row r="256" customFormat="false" ht="15.75" hidden="false" customHeight="true" outlineLevel="0" collapsed="false">
      <c r="A256" s="3"/>
      <c r="B256" s="3"/>
      <c r="C256" s="3"/>
      <c r="D256" s="3"/>
      <c r="E256" s="3"/>
      <c r="F256" s="3"/>
      <c r="G256" s="3"/>
      <c r="H256" s="3"/>
      <c r="I256" s="9"/>
      <c r="J256" s="3"/>
      <c r="K256" s="3"/>
      <c r="L256" s="3"/>
      <c r="M256" s="3"/>
      <c r="N256" s="3"/>
      <c r="O256" s="3"/>
      <c r="P256" s="3"/>
      <c r="Q256" s="3"/>
      <c r="R256" s="9"/>
      <c r="S256" s="9"/>
      <c r="T256" s="9"/>
      <c r="U256" s="9"/>
      <c r="V256" s="9"/>
      <c r="W256" s="9"/>
      <c r="X256" s="9"/>
      <c r="Y256" s="9"/>
      <c r="Z256" s="9"/>
    </row>
    <row r="257" customFormat="false" ht="15.75" hidden="false" customHeight="true" outlineLevel="0" collapsed="false">
      <c r="A257" s="3"/>
      <c r="B257" s="3"/>
      <c r="C257" s="3"/>
      <c r="D257" s="3"/>
      <c r="E257" s="3"/>
      <c r="F257" s="3"/>
      <c r="G257" s="3"/>
      <c r="H257" s="3"/>
      <c r="I257" s="9"/>
      <c r="J257" s="3"/>
      <c r="K257" s="3"/>
      <c r="L257" s="3"/>
      <c r="M257" s="3"/>
      <c r="N257" s="3"/>
      <c r="O257" s="3"/>
      <c r="P257" s="3"/>
      <c r="Q257" s="3"/>
      <c r="R257" s="9"/>
      <c r="S257" s="9"/>
      <c r="T257" s="9"/>
      <c r="U257" s="9"/>
      <c r="V257" s="9"/>
      <c r="W257" s="9"/>
      <c r="X257" s="9"/>
      <c r="Y257" s="9"/>
      <c r="Z257" s="9"/>
    </row>
    <row r="258" customFormat="false" ht="15.75" hidden="false" customHeight="true" outlineLevel="0" collapsed="false">
      <c r="A258" s="3"/>
      <c r="B258" s="3"/>
      <c r="C258" s="3"/>
      <c r="D258" s="3"/>
      <c r="E258" s="3"/>
      <c r="F258" s="3"/>
      <c r="G258" s="3"/>
      <c r="H258" s="3"/>
      <c r="I258" s="9"/>
      <c r="J258" s="3"/>
      <c r="K258" s="3"/>
      <c r="L258" s="3"/>
      <c r="M258" s="3"/>
      <c r="N258" s="3"/>
      <c r="O258" s="3"/>
      <c r="P258" s="3"/>
      <c r="Q258" s="3"/>
      <c r="R258" s="9"/>
      <c r="S258" s="9"/>
      <c r="T258" s="9"/>
      <c r="U258" s="9"/>
      <c r="V258" s="9"/>
      <c r="W258" s="9"/>
      <c r="X258" s="9"/>
      <c r="Y258" s="9"/>
      <c r="Z258" s="9"/>
    </row>
    <row r="259" customFormat="false" ht="15.75" hidden="false" customHeight="true" outlineLevel="0" collapsed="false">
      <c r="A259" s="3"/>
      <c r="B259" s="3"/>
      <c r="C259" s="3"/>
      <c r="D259" s="3"/>
      <c r="E259" s="3"/>
      <c r="F259" s="3"/>
      <c r="G259" s="3"/>
      <c r="H259" s="3"/>
      <c r="I259" s="9"/>
      <c r="J259" s="3"/>
      <c r="K259" s="3"/>
      <c r="L259" s="3"/>
      <c r="M259" s="3"/>
      <c r="N259" s="3"/>
      <c r="O259" s="3"/>
      <c r="P259" s="3"/>
      <c r="Q259" s="3"/>
      <c r="R259" s="9"/>
      <c r="S259" s="9"/>
      <c r="T259" s="9"/>
      <c r="U259" s="9"/>
      <c r="V259" s="9"/>
      <c r="W259" s="9"/>
      <c r="X259" s="9"/>
      <c r="Y259" s="9"/>
      <c r="Z259" s="9"/>
    </row>
    <row r="260" customFormat="false" ht="15.75" hidden="false" customHeight="true" outlineLevel="0" collapsed="false">
      <c r="A260" s="3"/>
      <c r="B260" s="3"/>
      <c r="C260" s="3"/>
      <c r="D260" s="3"/>
      <c r="E260" s="3"/>
      <c r="F260" s="3"/>
      <c r="G260" s="3"/>
      <c r="H260" s="3"/>
      <c r="I260" s="9"/>
      <c r="J260" s="3"/>
      <c r="K260" s="3"/>
      <c r="L260" s="3"/>
      <c r="M260" s="3"/>
      <c r="N260" s="3"/>
      <c r="O260" s="3"/>
      <c r="P260" s="3"/>
      <c r="Q260" s="3"/>
      <c r="R260" s="9"/>
      <c r="S260" s="9"/>
      <c r="T260" s="9"/>
      <c r="U260" s="9"/>
      <c r="V260" s="9"/>
      <c r="W260" s="9"/>
      <c r="X260" s="9"/>
      <c r="Y260" s="9"/>
      <c r="Z260" s="9"/>
    </row>
    <row r="261" customFormat="false" ht="15.75" hidden="false" customHeight="true" outlineLevel="0" collapsed="false">
      <c r="A261" s="3"/>
      <c r="B261" s="3"/>
      <c r="C261" s="3"/>
      <c r="D261" s="3"/>
      <c r="E261" s="3"/>
      <c r="F261" s="3"/>
      <c r="G261" s="3"/>
      <c r="H261" s="3"/>
      <c r="I261" s="9"/>
      <c r="J261" s="3"/>
      <c r="K261" s="3"/>
      <c r="L261" s="3"/>
      <c r="M261" s="3"/>
      <c r="N261" s="3"/>
      <c r="O261" s="3"/>
      <c r="P261" s="3"/>
      <c r="Q261" s="3"/>
      <c r="R261" s="9"/>
      <c r="S261" s="9"/>
      <c r="T261" s="9"/>
      <c r="U261" s="9"/>
      <c r="V261" s="9"/>
      <c r="W261" s="9"/>
      <c r="X261" s="9"/>
      <c r="Y261" s="9"/>
      <c r="Z261" s="9"/>
    </row>
    <row r="262" customFormat="false" ht="15.75" hidden="false" customHeight="true" outlineLevel="0" collapsed="false">
      <c r="A262" s="3"/>
      <c r="B262" s="3"/>
      <c r="C262" s="3"/>
      <c r="D262" s="3"/>
      <c r="E262" s="3"/>
      <c r="F262" s="3"/>
      <c r="G262" s="3"/>
      <c r="H262" s="3"/>
      <c r="I262" s="9"/>
      <c r="J262" s="3"/>
      <c r="K262" s="3"/>
      <c r="L262" s="3"/>
      <c r="M262" s="3"/>
      <c r="N262" s="3"/>
      <c r="O262" s="3"/>
      <c r="P262" s="3"/>
      <c r="Q262" s="3"/>
      <c r="R262" s="9"/>
      <c r="S262" s="9"/>
      <c r="T262" s="9"/>
      <c r="U262" s="9"/>
      <c r="V262" s="9"/>
      <c r="W262" s="9"/>
      <c r="X262" s="9"/>
      <c r="Y262" s="9"/>
      <c r="Z262" s="9"/>
    </row>
    <row r="263" customFormat="false" ht="15.75" hidden="false" customHeight="true" outlineLevel="0" collapsed="false">
      <c r="A263" s="3"/>
      <c r="B263" s="3"/>
      <c r="C263" s="3"/>
      <c r="D263" s="3"/>
      <c r="E263" s="3"/>
      <c r="F263" s="3"/>
      <c r="G263" s="3"/>
      <c r="H263" s="3"/>
      <c r="I263" s="9"/>
      <c r="J263" s="3"/>
      <c r="K263" s="3"/>
      <c r="L263" s="3"/>
      <c r="M263" s="3"/>
      <c r="N263" s="3"/>
      <c r="O263" s="3"/>
      <c r="P263" s="3"/>
      <c r="Q263" s="3"/>
      <c r="R263" s="9"/>
      <c r="S263" s="9"/>
      <c r="T263" s="9"/>
      <c r="U263" s="9"/>
      <c r="V263" s="9"/>
      <c r="W263" s="9"/>
      <c r="X263" s="9"/>
      <c r="Y263" s="9"/>
      <c r="Z263" s="9"/>
    </row>
    <row r="264" customFormat="false" ht="15.75" hidden="false" customHeight="true" outlineLevel="0" collapsed="false">
      <c r="A264" s="3"/>
      <c r="B264" s="3"/>
      <c r="C264" s="3"/>
      <c r="D264" s="3"/>
      <c r="E264" s="3"/>
      <c r="F264" s="3"/>
      <c r="G264" s="3"/>
      <c r="H264" s="3"/>
      <c r="I264" s="9"/>
      <c r="J264" s="3"/>
      <c r="K264" s="3"/>
      <c r="L264" s="3"/>
      <c r="M264" s="3"/>
      <c r="N264" s="3"/>
      <c r="O264" s="3"/>
      <c r="P264" s="3"/>
      <c r="Q264" s="3"/>
      <c r="R264" s="9"/>
      <c r="S264" s="9"/>
      <c r="T264" s="9"/>
      <c r="U264" s="9"/>
      <c r="V264" s="9"/>
      <c r="W264" s="9"/>
      <c r="X264" s="9"/>
      <c r="Y264" s="9"/>
      <c r="Z264" s="9"/>
    </row>
    <row r="265" customFormat="false" ht="15.75" hidden="false" customHeight="true" outlineLevel="0" collapsed="false">
      <c r="A265" s="3"/>
      <c r="B265" s="3"/>
      <c r="C265" s="3"/>
      <c r="D265" s="3"/>
      <c r="E265" s="3"/>
      <c r="F265" s="3"/>
      <c r="G265" s="3"/>
      <c r="H265" s="3"/>
      <c r="I265" s="9"/>
      <c r="J265" s="3"/>
      <c r="K265" s="3"/>
      <c r="L265" s="3"/>
      <c r="M265" s="3"/>
      <c r="N265" s="3"/>
      <c r="O265" s="3"/>
      <c r="P265" s="3"/>
      <c r="Q265" s="3"/>
      <c r="R265" s="9"/>
      <c r="S265" s="9"/>
      <c r="T265" s="9"/>
      <c r="U265" s="9"/>
      <c r="V265" s="9"/>
      <c r="W265" s="9"/>
      <c r="X265" s="9"/>
      <c r="Y265" s="9"/>
      <c r="Z265" s="9"/>
    </row>
    <row r="266" customFormat="false" ht="15.75" hidden="false" customHeight="true" outlineLevel="0" collapsed="false">
      <c r="A266" s="3"/>
      <c r="B266" s="3"/>
      <c r="C266" s="3"/>
      <c r="D266" s="3"/>
      <c r="E266" s="3"/>
      <c r="F266" s="3"/>
      <c r="G266" s="3"/>
      <c r="H266" s="3"/>
      <c r="I266" s="9"/>
      <c r="J266" s="3"/>
      <c r="K266" s="3"/>
      <c r="L266" s="3"/>
      <c r="M266" s="3"/>
      <c r="N266" s="3"/>
      <c r="O266" s="3"/>
      <c r="P266" s="3"/>
      <c r="Q266" s="3"/>
      <c r="R266" s="9"/>
      <c r="S266" s="9"/>
      <c r="T266" s="9"/>
      <c r="U266" s="9"/>
      <c r="V266" s="9"/>
      <c r="W266" s="9"/>
      <c r="X266" s="9"/>
      <c r="Y266" s="9"/>
      <c r="Z266" s="9"/>
    </row>
    <row r="267" customFormat="false" ht="15.75" hidden="false" customHeight="true" outlineLevel="0" collapsed="false">
      <c r="A267" s="3"/>
      <c r="B267" s="3"/>
      <c r="C267" s="3"/>
      <c r="D267" s="3"/>
      <c r="E267" s="3"/>
      <c r="F267" s="3"/>
      <c r="G267" s="3"/>
      <c r="H267" s="3"/>
      <c r="I267" s="9"/>
      <c r="J267" s="3"/>
      <c r="K267" s="3"/>
      <c r="L267" s="3"/>
      <c r="M267" s="3"/>
      <c r="N267" s="3"/>
      <c r="O267" s="3"/>
      <c r="P267" s="3"/>
      <c r="Q267" s="3"/>
      <c r="R267" s="9"/>
      <c r="S267" s="9"/>
      <c r="T267" s="9"/>
      <c r="U267" s="9"/>
      <c r="V267" s="9"/>
      <c r="W267" s="9"/>
      <c r="X267" s="9"/>
      <c r="Y267" s="9"/>
      <c r="Z267" s="9"/>
    </row>
    <row r="268" customFormat="false" ht="15.75" hidden="false" customHeight="true" outlineLevel="0" collapsed="false">
      <c r="A268" s="3"/>
      <c r="B268" s="3"/>
      <c r="C268" s="3"/>
      <c r="D268" s="3"/>
      <c r="E268" s="3"/>
      <c r="F268" s="3"/>
      <c r="G268" s="3"/>
      <c r="H268" s="3"/>
      <c r="I268" s="9"/>
      <c r="J268" s="3"/>
      <c r="K268" s="3"/>
      <c r="L268" s="3"/>
      <c r="M268" s="3"/>
      <c r="N268" s="3"/>
      <c r="O268" s="3"/>
      <c r="P268" s="3"/>
      <c r="Q268" s="3"/>
      <c r="R268" s="9"/>
      <c r="S268" s="9"/>
      <c r="T268" s="9"/>
      <c r="U268" s="9"/>
      <c r="V268" s="9"/>
      <c r="W268" s="9"/>
      <c r="X268" s="9"/>
      <c r="Y268" s="9"/>
      <c r="Z268" s="9"/>
    </row>
    <row r="269" customFormat="false" ht="15.75" hidden="false" customHeight="true" outlineLevel="0" collapsed="false">
      <c r="A269" s="3"/>
      <c r="B269" s="3"/>
      <c r="C269" s="3"/>
      <c r="D269" s="3"/>
      <c r="E269" s="3"/>
      <c r="F269" s="3"/>
      <c r="G269" s="3"/>
      <c r="H269" s="3"/>
      <c r="I269" s="9"/>
      <c r="J269" s="3"/>
      <c r="K269" s="3"/>
      <c r="L269" s="3"/>
      <c r="M269" s="3"/>
      <c r="N269" s="3"/>
      <c r="O269" s="3"/>
      <c r="P269" s="3"/>
      <c r="Q269" s="3"/>
      <c r="R269" s="9"/>
      <c r="S269" s="9"/>
      <c r="T269" s="9"/>
      <c r="U269" s="9"/>
      <c r="V269" s="9"/>
      <c r="W269" s="9"/>
      <c r="X269" s="9"/>
      <c r="Y269" s="9"/>
      <c r="Z269" s="9"/>
    </row>
    <row r="270" customFormat="false" ht="15.75" hidden="false" customHeight="true" outlineLevel="0" collapsed="false">
      <c r="A270" s="3"/>
      <c r="B270" s="3"/>
      <c r="C270" s="3"/>
      <c r="D270" s="3"/>
      <c r="E270" s="3"/>
      <c r="F270" s="3"/>
      <c r="G270" s="3"/>
      <c r="H270" s="3"/>
      <c r="I270" s="9"/>
      <c r="J270" s="3"/>
      <c r="K270" s="3"/>
      <c r="L270" s="3"/>
      <c r="M270" s="3"/>
      <c r="N270" s="3"/>
      <c r="O270" s="3"/>
      <c r="P270" s="3"/>
      <c r="Q270" s="3"/>
      <c r="R270" s="9"/>
      <c r="S270" s="9"/>
      <c r="T270" s="9"/>
      <c r="U270" s="9"/>
      <c r="V270" s="9"/>
      <c r="W270" s="9"/>
      <c r="X270" s="9"/>
      <c r="Y270" s="9"/>
      <c r="Z270" s="9"/>
    </row>
    <row r="271" customFormat="false" ht="15.75" hidden="false" customHeight="true" outlineLevel="0" collapsed="false">
      <c r="A271" s="3"/>
      <c r="B271" s="3"/>
      <c r="C271" s="3"/>
      <c r="D271" s="3"/>
      <c r="E271" s="3"/>
      <c r="F271" s="3"/>
      <c r="G271" s="3"/>
      <c r="H271" s="3"/>
      <c r="I271" s="9"/>
      <c r="J271" s="3"/>
      <c r="K271" s="3"/>
      <c r="L271" s="3"/>
      <c r="M271" s="3"/>
      <c r="N271" s="3"/>
      <c r="O271" s="3"/>
      <c r="P271" s="3"/>
      <c r="Q271" s="3"/>
      <c r="R271" s="9"/>
      <c r="S271" s="9"/>
      <c r="T271" s="9"/>
      <c r="U271" s="9"/>
      <c r="V271" s="9"/>
      <c r="W271" s="9"/>
      <c r="X271" s="9"/>
      <c r="Y271" s="9"/>
      <c r="Z271" s="9"/>
    </row>
    <row r="272" customFormat="false" ht="15.75" hidden="false" customHeight="true" outlineLevel="0" collapsed="false">
      <c r="A272" s="3"/>
      <c r="B272" s="3"/>
      <c r="C272" s="3"/>
      <c r="D272" s="3"/>
      <c r="E272" s="3"/>
      <c r="F272" s="3"/>
      <c r="G272" s="3"/>
      <c r="H272" s="3"/>
      <c r="I272" s="9"/>
      <c r="J272" s="3"/>
      <c r="K272" s="3"/>
      <c r="L272" s="3"/>
      <c r="M272" s="3"/>
      <c r="N272" s="3"/>
      <c r="O272" s="3"/>
      <c r="P272" s="3"/>
      <c r="Q272" s="3"/>
      <c r="R272" s="9"/>
      <c r="S272" s="9"/>
      <c r="T272" s="9"/>
      <c r="U272" s="9"/>
      <c r="V272" s="9"/>
      <c r="W272" s="9"/>
      <c r="X272" s="9"/>
      <c r="Y272" s="9"/>
      <c r="Z272" s="9"/>
    </row>
    <row r="273" customFormat="false" ht="15.75" hidden="false" customHeight="true" outlineLevel="0" collapsed="false">
      <c r="A273" s="3"/>
      <c r="B273" s="3"/>
      <c r="C273" s="3"/>
      <c r="D273" s="3"/>
      <c r="E273" s="3"/>
      <c r="F273" s="3"/>
      <c r="G273" s="3"/>
      <c r="H273" s="3"/>
      <c r="I273" s="9"/>
      <c r="J273" s="3"/>
      <c r="K273" s="3"/>
      <c r="L273" s="3"/>
      <c r="M273" s="3"/>
      <c r="N273" s="3"/>
      <c r="O273" s="3"/>
      <c r="P273" s="3"/>
      <c r="Q273" s="3"/>
      <c r="R273" s="9"/>
      <c r="S273" s="9"/>
      <c r="T273" s="9"/>
      <c r="U273" s="9"/>
      <c r="V273" s="9"/>
      <c r="W273" s="9"/>
      <c r="X273" s="9"/>
      <c r="Y273" s="9"/>
      <c r="Z273" s="9"/>
    </row>
    <row r="274" customFormat="false" ht="15.75" hidden="false" customHeight="true" outlineLevel="0" collapsed="false">
      <c r="A274" s="3"/>
      <c r="B274" s="3"/>
      <c r="C274" s="3"/>
      <c r="D274" s="3"/>
      <c r="E274" s="3"/>
      <c r="F274" s="3"/>
      <c r="G274" s="3"/>
      <c r="H274" s="3"/>
      <c r="I274" s="9"/>
      <c r="J274" s="3"/>
      <c r="K274" s="3"/>
      <c r="L274" s="3"/>
      <c r="M274" s="3"/>
      <c r="N274" s="3"/>
      <c r="O274" s="3"/>
      <c r="P274" s="3"/>
      <c r="Q274" s="3"/>
      <c r="R274" s="9"/>
      <c r="S274" s="9"/>
      <c r="T274" s="9"/>
      <c r="U274" s="9"/>
      <c r="V274" s="9"/>
      <c r="W274" s="9"/>
      <c r="X274" s="9"/>
      <c r="Y274" s="9"/>
      <c r="Z274" s="9"/>
    </row>
    <row r="275" customFormat="false" ht="15.75" hidden="false" customHeight="true" outlineLevel="0" collapsed="false">
      <c r="A275" s="3"/>
      <c r="B275" s="3"/>
      <c r="C275" s="3"/>
      <c r="D275" s="3"/>
      <c r="E275" s="3"/>
      <c r="F275" s="3"/>
      <c r="G275" s="3"/>
      <c r="H275" s="3"/>
      <c r="I275" s="9"/>
      <c r="J275" s="3"/>
      <c r="K275" s="3"/>
      <c r="L275" s="3"/>
      <c r="M275" s="3"/>
      <c r="N275" s="3"/>
      <c r="O275" s="3"/>
      <c r="P275" s="3"/>
      <c r="Q275" s="3"/>
      <c r="R275" s="9"/>
      <c r="S275" s="9"/>
      <c r="T275" s="9"/>
      <c r="U275" s="9"/>
      <c r="V275" s="9"/>
      <c r="W275" s="9"/>
      <c r="X275" s="9"/>
      <c r="Y275" s="9"/>
      <c r="Z275" s="9"/>
    </row>
    <row r="276" customFormat="false" ht="15.75" hidden="false" customHeight="true" outlineLevel="0" collapsed="false">
      <c r="A276" s="3"/>
      <c r="B276" s="3"/>
      <c r="C276" s="3"/>
      <c r="D276" s="3"/>
      <c r="E276" s="3"/>
      <c r="F276" s="3"/>
      <c r="G276" s="3"/>
      <c r="H276" s="3"/>
      <c r="I276" s="9"/>
      <c r="J276" s="3"/>
      <c r="K276" s="3"/>
      <c r="L276" s="3"/>
      <c r="M276" s="3"/>
      <c r="N276" s="3"/>
      <c r="O276" s="3"/>
      <c r="P276" s="3"/>
      <c r="Q276" s="3"/>
      <c r="R276" s="9"/>
      <c r="S276" s="9"/>
      <c r="T276" s="9"/>
      <c r="U276" s="9"/>
      <c r="V276" s="9"/>
      <c r="W276" s="9"/>
      <c r="X276" s="9"/>
      <c r="Y276" s="9"/>
      <c r="Z276" s="9"/>
    </row>
    <row r="277" customFormat="false" ht="15.75" hidden="false" customHeight="true" outlineLevel="0" collapsed="false">
      <c r="A277" s="3"/>
      <c r="B277" s="3"/>
      <c r="C277" s="3"/>
      <c r="D277" s="3"/>
      <c r="E277" s="3"/>
      <c r="F277" s="3"/>
      <c r="G277" s="3"/>
      <c r="H277" s="3"/>
      <c r="I277" s="9"/>
      <c r="J277" s="3"/>
      <c r="K277" s="3"/>
      <c r="L277" s="3"/>
      <c r="M277" s="3"/>
      <c r="N277" s="3"/>
      <c r="O277" s="3"/>
      <c r="P277" s="3"/>
      <c r="Q277" s="3"/>
      <c r="R277" s="9"/>
      <c r="S277" s="9"/>
      <c r="T277" s="9"/>
      <c r="U277" s="9"/>
      <c r="V277" s="9"/>
      <c r="W277" s="9"/>
      <c r="X277" s="9"/>
      <c r="Y277" s="9"/>
      <c r="Z277" s="9"/>
    </row>
    <row r="278" customFormat="false" ht="15.75" hidden="false" customHeight="true" outlineLevel="0" collapsed="false">
      <c r="A278" s="3"/>
      <c r="B278" s="3"/>
      <c r="C278" s="3"/>
      <c r="D278" s="3"/>
      <c r="E278" s="3"/>
      <c r="F278" s="3"/>
      <c r="G278" s="3"/>
      <c r="H278" s="3"/>
      <c r="I278" s="9"/>
      <c r="J278" s="3"/>
      <c r="K278" s="3"/>
      <c r="L278" s="3"/>
      <c r="M278" s="3"/>
      <c r="N278" s="3"/>
      <c r="O278" s="3"/>
      <c r="P278" s="3"/>
      <c r="Q278" s="3"/>
      <c r="R278" s="9"/>
      <c r="S278" s="9"/>
      <c r="T278" s="9"/>
      <c r="U278" s="9"/>
      <c r="V278" s="9"/>
      <c r="W278" s="9"/>
      <c r="X278" s="9"/>
      <c r="Y278" s="9"/>
      <c r="Z278" s="9"/>
    </row>
    <row r="279" customFormat="false" ht="15.75" hidden="false" customHeight="true" outlineLevel="0" collapsed="false">
      <c r="A279" s="3"/>
      <c r="B279" s="3"/>
      <c r="C279" s="3"/>
      <c r="D279" s="3"/>
      <c r="E279" s="3"/>
      <c r="F279" s="3"/>
      <c r="G279" s="3"/>
      <c r="H279" s="3"/>
      <c r="I279" s="9"/>
      <c r="J279" s="3"/>
      <c r="K279" s="3"/>
      <c r="L279" s="3"/>
      <c r="M279" s="3"/>
      <c r="N279" s="3"/>
      <c r="O279" s="3"/>
      <c r="P279" s="3"/>
      <c r="Q279" s="3"/>
      <c r="R279" s="9"/>
      <c r="S279" s="9"/>
      <c r="T279" s="9"/>
      <c r="U279" s="9"/>
      <c r="V279" s="9"/>
      <c r="W279" s="9"/>
      <c r="X279" s="9"/>
      <c r="Y279" s="9"/>
      <c r="Z279" s="9"/>
    </row>
    <row r="280" customFormat="false" ht="15.75" hidden="false" customHeight="true" outlineLevel="0" collapsed="false">
      <c r="A280" s="3"/>
      <c r="B280" s="3"/>
      <c r="C280" s="3"/>
      <c r="D280" s="3"/>
      <c r="E280" s="3"/>
      <c r="F280" s="3"/>
      <c r="G280" s="3"/>
      <c r="H280" s="3"/>
      <c r="I280" s="9"/>
      <c r="J280" s="3"/>
      <c r="K280" s="3"/>
      <c r="L280" s="3"/>
      <c r="M280" s="3"/>
      <c r="N280" s="3"/>
      <c r="O280" s="3"/>
      <c r="P280" s="3"/>
      <c r="Q280" s="3"/>
      <c r="R280" s="9"/>
      <c r="S280" s="9"/>
      <c r="T280" s="9"/>
      <c r="U280" s="9"/>
      <c r="V280" s="9"/>
      <c r="W280" s="9"/>
      <c r="X280" s="9"/>
      <c r="Y280" s="9"/>
      <c r="Z280" s="9"/>
    </row>
    <row r="281" customFormat="false" ht="15.75" hidden="false" customHeight="true" outlineLevel="0" collapsed="false">
      <c r="A281" s="3"/>
      <c r="B281" s="3"/>
      <c r="C281" s="3"/>
      <c r="D281" s="3"/>
      <c r="E281" s="3"/>
      <c r="F281" s="3"/>
      <c r="G281" s="3"/>
      <c r="H281" s="3"/>
      <c r="I281" s="9"/>
      <c r="J281" s="3"/>
      <c r="K281" s="3"/>
      <c r="L281" s="3"/>
      <c r="M281" s="3"/>
      <c r="N281" s="3"/>
      <c r="O281" s="3"/>
      <c r="P281" s="3"/>
      <c r="Q281" s="3"/>
      <c r="R281" s="9"/>
      <c r="S281" s="9"/>
      <c r="T281" s="9"/>
      <c r="U281" s="9"/>
      <c r="V281" s="9"/>
      <c r="W281" s="9"/>
      <c r="X281" s="9"/>
      <c r="Y281" s="9"/>
      <c r="Z281" s="9"/>
    </row>
    <row r="282" customFormat="false" ht="15.75" hidden="false" customHeight="true" outlineLevel="0" collapsed="false">
      <c r="A282" s="3"/>
      <c r="B282" s="3"/>
      <c r="C282" s="3"/>
      <c r="D282" s="3"/>
      <c r="E282" s="3"/>
      <c r="F282" s="3"/>
      <c r="G282" s="3"/>
      <c r="H282" s="3"/>
      <c r="I282" s="9"/>
      <c r="J282" s="3"/>
      <c r="K282" s="3"/>
      <c r="L282" s="3"/>
      <c r="M282" s="3"/>
      <c r="N282" s="3"/>
      <c r="O282" s="3"/>
      <c r="P282" s="3"/>
      <c r="Q282" s="3"/>
      <c r="R282" s="9"/>
      <c r="S282" s="9"/>
      <c r="T282" s="9"/>
      <c r="U282" s="9"/>
      <c r="V282" s="9"/>
      <c r="W282" s="9"/>
      <c r="X282" s="9"/>
      <c r="Y282" s="9"/>
      <c r="Z282" s="9"/>
    </row>
    <row r="283" customFormat="false" ht="15.75" hidden="false" customHeight="true" outlineLevel="0" collapsed="false">
      <c r="A283" s="3"/>
      <c r="B283" s="3"/>
      <c r="C283" s="3"/>
      <c r="D283" s="3"/>
      <c r="E283" s="3"/>
      <c r="F283" s="3"/>
      <c r="G283" s="3"/>
      <c r="H283" s="3"/>
      <c r="I283" s="9"/>
      <c r="J283" s="3"/>
      <c r="K283" s="3"/>
      <c r="L283" s="3"/>
      <c r="M283" s="3"/>
      <c r="N283" s="3"/>
      <c r="O283" s="3"/>
      <c r="P283" s="3"/>
      <c r="Q283" s="3"/>
      <c r="R283" s="9"/>
      <c r="S283" s="9"/>
      <c r="T283" s="9"/>
      <c r="U283" s="9"/>
      <c r="V283" s="9"/>
      <c r="W283" s="9"/>
      <c r="X283" s="9"/>
      <c r="Y283" s="9"/>
      <c r="Z283" s="9"/>
    </row>
    <row r="284" customFormat="false" ht="15.75" hidden="false" customHeight="true" outlineLevel="0" collapsed="false">
      <c r="A284" s="3"/>
      <c r="B284" s="3"/>
      <c r="C284" s="3"/>
      <c r="D284" s="3"/>
      <c r="E284" s="3"/>
      <c r="F284" s="3"/>
      <c r="G284" s="3"/>
      <c r="H284" s="3"/>
      <c r="I284" s="9"/>
      <c r="J284" s="3"/>
      <c r="K284" s="3"/>
      <c r="L284" s="3"/>
      <c r="M284" s="3"/>
      <c r="N284" s="3"/>
      <c r="O284" s="3"/>
      <c r="P284" s="3"/>
      <c r="Q284" s="3"/>
      <c r="R284" s="9"/>
      <c r="S284" s="9"/>
      <c r="T284" s="9"/>
      <c r="U284" s="9"/>
      <c r="V284" s="9"/>
      <c r="W284" s="9"/>
      <c r="X284" s="9"/>
      <c r="Y284" s="9"/>
      <c r="Z284" s="9"/>
    </row>
    <row r="285" customFormat="false" ht="15.75" hidden="false" customHeight="true" outlineLevel="0" collapsed="false">
      <c r="A285" s="3"/>
      <c r="B285" s="3"/>
      <c r="C285" s="3"/>
      <c r="D285" s="3"/>
      <c r="E285" s="3"/>
      <c r="F285" s="3"/>
      <c r="G285" s="3"/>
      <c r="H285" s="3"/>
      <c r="I285" s="9"/>
      <c r="J285" s="3"/>
      <c r="K285" s="3"/>
      <c r="L285" s="3"/>
      <c r="M285" s="3"/>
      <c r="N285" s="3"/>
      <c r="O285" s="3"/>
      <c r="P285" s="3"/>
      <c r="Q285" s="3"/>
      <c r="R285" s="9"/>
      <c r="S285" s="9"/>
      <c r="T285" s="9"/>
      <c r="U285" s="9"/>
      <c r="V285" s="9"/>
      <c r="W285" s="9"/>
      <c r="X285" s="9"/>
      <c r="Y285" s="9"/>
      <c r="Z285" s="9"/>
    </row>
    <row r="286" customFormat="false" ht="15.75" hidden="false" customHeight="true" outlineLevel="0" collapsed="false">
      <c r="A286" s="3"/>
      <c r="B286" s="3"/>
      <c r="C286" s="3"/>
      <c r="D286" s="3"/>
      <c r="E286" s="3"/>
      <c r="F286" s="3"/>
      <c r="G286" s="3"/>
      <c r="H286" s="3"/>
      <c r="I286" s="9"/>
      <c r="J286" s="3"/>
      <c r="K286" s="3"/>
      <c r="L286" s="3"/>
      <c r="M286" s="3"/>
      <c r="N286" s="3"/>
      <c r="O286" s="3"/>
      <c r="P286" s="3"/>
      <c r="Q286" s="3"/>
      <c r="R286" s="9"/>
      <c r="S286" s="9"/>
      <c r="T286" s="9"/>
      <c r="U286" s="9"/>
      <c r="V286" s="9"/>
      <c r="W286" s="9"/>
      <c r="X286" s="9"/>
      <c r="Y286" s="9"/>
      <c r="Z286" s="9"/>
    </row>
    <row r="287" customFormat="false" ht="15.75" hidden="false" customHeight="true" outlineLevel="0" collapsed="false">
      <c r="A287" s="3"/>
      <c r="B287" s="3"/>
      <c r="C287" s="3"/>
      <c r="D287" s="3"/>
      <c r="E287" s="3"/>
      <c r="F287" s="3"/>
      <c r="G287" s="3"/>
      <c r="H287" s="3"/>
      <c r="I287" s="9"/>
      <c r="J287" s="3"/>
      <c r="K287" s="3"/>
      <c r="L287" s="3"/>
      <c r="M287" s="3"/>
      <c r="N287" s="3"/>
      <c r="O287" s="3"/>
      <c r="P287" s="3"/>
      <c r="Q287" s="3"/>
      <c r="R287" s="9"/>
      <c r="S287" s="9"/>
      <c r="T287" s="9"/>
      <c r="U287" s="9"/>
      <c r="V287" s="9"/>
      <c r="W287" s="9"/>
      <c r="X287" s="9"/>
      <c r="Y287" s="9"/>
      <c r="Z287" s="9"/>
    </row>
    <row r="288" customFormat="false" ht="15.75" hidden="false" customHeight="true" outlineLevel="0" collapsed="false">
      <c r="A288" s="3"/>
      <c r="B288" s="3"/>
      <c r="C288" s="3"/>
      <c r="D288" s="3"/>
      <c r="E288" s="3"/>
      <c r="F288" s="3"/>
      <c r="G288" s="3"/>
      <c r="H288" s="3"/>
      <c r="I288" s="9"/>
      <c r="J288" s="3"/>
      <c r="K288" s="3"/>
      <c r="L288" s="3"/>
      <c r="M288" s="3"/>
      <c r="N288" s="3"/>
      <c r="O288" s="3"/>
      <c r="P288" s="3"/>
      <c r="Q288" s="3"/>
      <c r="R288" s="9"/>
      <c r="S288" s="9"/>
      <c r="T288" s="9"/>
      <c r="U288" s="9"/>
      <c r="V288" s="9"/>
      <c r="W288" s="9"/>
      <c r="X288" s="9"/>
      <c r="Y288" s="9"/>
      <c r="Z288" s="9"/>
    </row>
    <row r="289" customFormat="false" ht="15.75" hidden="false" customHeight="true" outlineLevel="0" collapsed="false">
      <c r="A289" s="3"/>
      <c r="B289" s="3"/>
      <c r="C289" s="3"/>
      <c r="D289" s="3"/>
      <c r="E289" s="3"/>
      <c r="F289" s="3"/>
      <c r="G289" s="3"/>
      <c r="H289" s="3"/>
      <c r="I289" s="9"/>
      <c r="J289" s="3"/>
      <c r="K289" s="3"/>
      <c r="L289" s="3"/>
      <c r="M289" s="3"/>
      <c r="N289" s="3"/>
      <c r="O289" s="3"/>
      <c r="P289" s="3"/>
      <c r="Q289" s="3"/>
      <c r="R289" s="9"/>
      <c r="S289" s="9"/>
      <c r="T289" s="9"/>
      <c r="U289" s="9"/>
      <c r="V289" s="9"/>
      <c r="W289" s="9"/>
      <c r="X289" s="9"/>
      <c r="Y289" s="9"/>
      <c r="Z289" s="9"/>
    </row>
    <row r="290" customFormat="false" ht="15.75" hidden="false" customHeight="true" outlineLevel="0" collapsed="false">
      <c r="A290" s="3"/>
      <c r="B290" s="3"/>
      <c r="C290" s="3"/>
      <c r="D290" s="3"/>
      <c r="E290" s="3"/>
      <c r="F290" s="3"/>
      <c r="G290" s="3"/>
      <c r="H290" s="3"/>
      <c r="I290" s="9"/>
      <c r="J290" s="3"/>
      <c r="K290" s="3"/>
      <c r="L290" s="3"/>
      <c r="M290" s="3"/>
      <c r="N290" s="3"/>
      <c r="O290" s="3"/>
      <c r="P290" s="3"/>
      <c r="Q290" s="3"/>
      <c r="R290" s="9"/>
      <c r="S290" s="9"/>
      <c r="T290" s="9"/>
      <c r="U290" s="9"/>
      <c r="V290" s="9"/>
      <c r="W290" s="9"/>
      <c r="X290" s="9"/>
      <c r="Y290" s="9"/>
      <c r="Z290" s="9"/>
    </row>
    <row r="291" customFormat="false" ht="15.75" hidden="false" customHeight="true" outlineLevel="0" collapsed="false">
      <c r="A291" s="3"/>
      <c r="B291" s="3"/>
      <c r="C291" s="3"/>
      <c r="D291" s="3"/>
      <c r="E291" s="3"/>
      <c r="F291" s="3"/>
      <c r="G291" s="3"/>
      <c r="H291" s="3"/>
      <c r="I291" s="9"/>
      <c r="J291" s="3"/>
      <c r="K291" s="3"/>
      <c r="L291" s="3"/>
      <c r="M291" s="3"/>
      <c r="N291" s="3"/>
      <c r="O291" s="3"/>
      <c r="P291" s="3"/>
      <c r="Q291" s="3"/>
      <c r="R291" s="9"/>
      <c r="S291" s="9"/>
      <c r="T291" s="9"/>
      <c r="U291" s="9"/>
      <c r="V291" s="9"/>
      <c r="W291" s="9"/>
      <c r="X291" s="9"/>
      <c r="Y291" s="9"/>
      <c r="Z291" s="9"/>
    </row>
    <row r="292" customFormat="false" ht="15.75" hidden="false" customHeight="true" outlineLevel="0" collapsed="false">
      <c r="A292" s="3"/>
      <c r="B292" s="3"/>
      <c r="C292" s="3"/>
      <c r="D292" s="3"/>
      <c r="E292" s="3"/>
      <c r="F292" s="3"/>
      <c r="G292" s="3"/>
      <c r="H292" s="3"/>
      <c r="I292" s="9"/>
      <c r="J292" s="3"/>
      <c r="K292" s="3"/>
      <c r="L292" s="3"/>
      <c r="M292" s="3"/>
      <c r="N292" s="3"/>
      <c r="O292" s="3"/>
      <c r="P292" s="3"/>
      <c r="Q292" s="3"/>
      <c r="R292" s="9"/>
      <c r="S292" s="9"/>
      <c r="T292" s="9"/>
      <c r="U292" s="9"/>
      <c r="V292" s="9"/>
      <c r="W292" s="9"/>
      <c r="X292" s="9"/>
      <c r="Y292" s="9"/>
      <c r="Z292" s="9"/>
    </row>
    <row r="293" customFormat="false" ht="15.75" hidden="false" customHeight="true" outlineLevel="0" collapsed="false">
      <c r="A293" s="3"/>
      <c r="B293" s="3"/>
      <c r="C293" s="3"/>
      <c r="D293" s="3"/>
      <c r="E293" s="3"/>
      <c r="F293" s="3"/>
      <c r="G293" s="3"/>
      <c r="H293" s="3"/>
      <c r="I293" s="9"/>
      <c r="J293" s="3"/>
      <c r="K293" s="3"/>
      <c r="L293" s="3"/>
      <c r="M293" s="3"/>
      <c r="N293" s="3"/>
      <c r="O293" s="3"/>
      <c r="P293" s="3"/>
      <c r="Q293" s="3"/>
      <c r="R293" s="9"/>
      <c r="S293" s="9"/>
      <c r="T293" s="9"/>
      <c r="U293" s="9"/>
      <c r="V293" s="9"/>
      <c r="W293" s="9"/>
      <c r="X293" s="9"/>
      <c r="Y293" s="9"/>
      <c r="Z293" s="9"/>
    </row>
    <row r="294" customFormat="false" ht="15.75" hidden="false" customHeight="true" outlineLevel="0" collapsed="false">
      <c r="A294" s="3"/>
      <c r="B294" s="3"/>
      <c r="C294" s="3"/>
      <c r="D294" s="3"/>
      <c r="E294" s="3"/>
      <c r="F294" s="3"/>
      <c r="G294" s="3"/>
      <c r="H294" s="3"/>
      <c r="I294" s="9"/>
      <c r="J294" s="3"/>
      <c r="K294" s="3"/>
      <c r="L294" s="3"/>
      <c r="M294" s="3"/>
      <c r="N294" s="3"/>
      <c r="O294" s="3"/>
      <c r="P294" s="3"/>
      <c r="Q294" s="3"/>
      <c r="R294" s="9"/>
      <c r="S294" s="9"/>
      <c r="T294" s="9"/>
      <c r="U294" s="9"/>
      <c r="V294" s="9"/>
      <c r="W294" s="9"/>
      <c r="X294" s="9"/>
      <c r="Y294" s="9"/>
      <c r="Z294" s="9"/>
    </row>
    <row r="295" customFormat="false" ht="15.75" hidden="false" customHeight="true" outlineLevel="0" collapsed="false">
      <c r="A295" s="3"/>
      <c r="B295" s="3"/>
      <c r="C295" s="3"/>
      <c r="D295" s="3"/>
      <c r="E295" s="3"/>
      <c r="F295" s="3"/>
      <c r="G295" s="3"/>
      <c r="H295" s="3"/>
      <c r="I295" s="9"/>
      <c r="J295" s="3"/>
      <c r="K295" s="3"/>
      <c r="L295" s="3"/>
      <c r="M295" s="3"/>
      <c r="N295" s="3"/>
      <c r="O295" s="3"/>
      <c r="P295" s="3"/>
      <c r="Q295" s="3"/>
      <c r="R295" s="9"/>
      <c r="S295" s="9"/>
      <c r="T295" s="9"/>
      <c r="U295" s="9"/>
      <c r="V295" s="9"/>
      <c r="W295" s="9"/>
      <c r="X295" s="9"/>
      <c r="Y295" s="9"/>
      <c r="Z295" s="9"/>
    </row>
    <row r="296" customFormat="false" ht="15.75" hidden="false" customHeight="true" outlineLevel="0" collapsed="false">
      <c r="A296" s="3"/>
      <c r="B296" s="3"/>
      <c r="C296" s="3"/>
      <c r="D296" s="3"/>
      <c r="E296" s="3"/>
      <c r="F296" s="3"/>
      <c r="G296" s="3"/>
      <c r="H296" s="3"/>
      <c r="I296" s="9"/>
      <c r="J296" s="3"/>
      <c r="K296" s="3"/>
      <c r="L296" s="3"/>
      <c r="M296" s="3"/>
      <c r="N296" s="3"/>
      <c r="O296" s="3"/>
      <c r="P296" s="3"/>
      <c r="Q296" s="3"/>
      <c r="R296" s="9"/>
      <c r="S296" s="9"/>
      <c r="T296" s="9"/>
      <c r="U296" s="9"/>
      <c r="V296" s="9"/>
      <c r="W296" s="9"/>
      <c r="X296" s="9"/>
      <c r="Y296" s="9"/>
      <c r="Z296" s="9"/>
    </row>
    <row r="297" customFormat="false" ht="15.75" hidden="false" customHeight="true" outlineLevel="0" collapsed="false">
      <c r="A297" s="3"/>
      <c r="B297" s="3"/>
      <c r="C297" s="3"/>
      <c r="D297" s="3"/>
      <c r="E297" s="3"/>
      <c r="F297" s="3"/>
      <c r="G297" s="3"/>
      <c r="H297" s="3"/>
      <c r="I297" s="9"/>
      <c r="J297" s="3"/>
      <c r="K297" s="3"/>
      <c r="L297" s="3"/>
      <c r="M297" s="3"/>
      <c r="N297" s="3"/>
      <c r="O297" s="3"/>
      <c r="P297" s="3"/>
      <c r="Q297" s="3"/>
      <c r="R297" s="9"/>
      <c r="S297" s="9"/>
      <c r="T297" s="9"/>
      <c r="U297" s="9"/>
      <c r="V297" s="9"/>
      <c r="W297" s="9"/>
      <c r="X297" s="9"/>
      <c r="Y297" s="9"/>
      <c r="Z297" s="9"/>
    </row>
    <row r="298" customFormat="false" ht="15.75" hidden="false" customHeight="true" outlineLevel="0" collapsed="false">
      <c r="A298" s="3"/>
      <c r="B298" s="3"/>
      <c r="C298" s="3"/>
      <c r="D298" s="3"/>
      <c r="E298" s="3"/>
      <c r="F298" s="3"/>
      <c r="G298" s="3"/>
      <c r="H298" s="3"/>
      <c r="I298" s="9"/>
      <c r="J298" s="3"/>
      <c r="K298" s="3"/>
      <c r="L298" s="3"/>
      <c r="M298" s="3"/>
      <c r="N298" s="3"/>
      <c r="O298" s="3"/>
      <c r="P298" s="3"/>
      <c r="Q298" s="3"/>
      <c r="R298" s="9"/>
      <c r="S298" s="9"/>
      <c r="T298" s="9"/>
      <c r="U298" s="9"/>
      <c r="V298" s="9"/>
      <c r="W298" s="9"/>
      <c r="X298" s="9"/>
      <c r="Y298" s="9"/>
      <c r="Z298" s="9"/>
    </row>
    <row r="299" customFormat="false" ht="15.75" hidden="false" customHeight="true" outlineLevel="0" collapsed="false">
      <c r="A299" s="3"/>
      <c r="B299" s="3"/>
      <c r="C299" s="3"/>
      <c r="D299" s="3"/>
      <c r="E299" s="3"/>
      <c r="F299" s="3"/>
      <c r="G299" s="3"/>
      <c r="H299" s="3"/>
      <c r="I299" s="9"/>
      <c r="J299" s="3"/>
      <c r="K299" s="3"/>
      <c r="L299" s="3"/>
      <c r="M299" s="3"/>
      <c r="N299" s="3"/>
      <c r="O299" s="3"/>
      <c r="P299" s="3"/>
      <c r="Q299" s="3"/>
      <c r="R299" s="9"/>
      <c r="S299" s="9"/>
      <c r="T299" s="9"/>
      <c r="U299" s="9"/>
      <c r="V299" s="9"/>
      <c r="W299" s="9"/>
      <c r="X299" s="9"/>
      <c r="Y299" s="9"/>
      <c r="Z299" s="9"/>
    </row>
    <row r="300" customFormat="false" ht="15.75" hidden="false" customHeight="true" outlineLevel="0" collapsed="false">
      <c r="A300" s="3"/>
      <c r="B300" s="3"/>
      <c r="C300" s="3"/>
      <c r="D300" s="3"/>
      <c r="E300" s="3"/>
      <c r="F300" s="3"/>
      <c r="G300" s="3"/>
      <c r="H300" s="3"/>
      <c r="I300" s="9"/>
      <c r="J300" s="3"/>
      <c r="K300" s="3"/>
      <c r="L300" s="3"/>
      <c r="M300" s="3"/>
      <c r="N300" s="3"/>
      <c r="O300" s="3"/>
      <c r="P300" s="3"/>
      <c r="Q300" s="3"/>
      <c r="R300" s="9"/>
      <c r="S300" s="9"/>
      <c r="T300" s="9"/>
      <c r="U300" s="9"/>
      <c r="V300" s="9"/>
      <c r="W300" s="9"/>
      <c r="X300" s="9"/>
      <c r="Y300" s="9"/>
      <c r="Z300" s="9"/>
    </row>
    <row r="301" customFormat="false" ht="15.75" hidden="false" customHeight="true" outlineLevel="0" collapsed="false">
      <c r="A301" s="3"/>
      <c r="B301" s="3"/>
      <c r="C301" s="3"/>
      <c r="D301" s="3"/>
      <c r="E301" s="3"/>
      <c r="F301" s="3"/>
      <c r="G301" s="3"/>
      <c r="H301" s="3"/>
      <c r="I301" s="9"/>
      <c r="J301" s="3"/>
      <c r="K301" s="3"/>
      <c r="L301" s="3"/>
      <c r="M301" s="3"/>
      <c r="N301" s="3"/>
      <c r="O301" s="3"/>
      <c r="P301" s="3"/>
      <c r="Q301" s="3"/>
      <c r="R301" s="9"/>
      <c r="S301" s="9"/>
      <c r="T301" s="9"/>
      <c r="U301" s="9"/>
      <c r="V301" s="9"/>
      <c r="W301" s="9"/>
      <c r="X301" s="9"/>
      <c r="Y301" s="9"/>
      <c r="Z301" s="9"/>
    </row>
    <row r="302" customFormat="false" ht="15.75" hidden="false" customHeight="true" outlineLevel="0" collapsed="false">
      <c r="A302" s="3"/>
      <c r="B302" s="3"/>
      <c r="C302" s="3"/>
      <c r="D302" s="3"/>
      <c r="E302" s="3"/>
      <c r="F302" s="3"/>
      <c r="G302" s="3"/>
      <c r="H302" s="3"/>
      <c r="I302" s="9"/>
      <c r="J302" s="3"/>
      <c r="K302" s="3"/>
      <c r="L302" s="3"/>
      <c r="M302" s="3"/>
      <c r="N302" s="3"/>
      <c r="O302" s="3"/>
      <c r="P302" s="3"/>
      <c r="Q302" s="3"/>
      <c r="R302" s="9"/>
      <c r="S302" s="9"/>
      <c r="T302" s="9"/>
      <c r="U302" s="9"/>
      <c r="V302" s="9"/>
      <c r="W302" s="9"/>
      <c r="X302" s="9"/>
      <c r="Y302" s="9"/>
      <c r="Z302" s="9"/>
    </row>
    <row r="303" customFormat="false" ht="15.75" hidden="false" customHeight="true" outlineLevel="0" collapsed="false">
      <c r="A303" s="3"/>
      <c r="B303" s="3"/>
      <c r="C303" s="3"/>
      <c r="D303" s="3"/>
      <c r="E303" s="3"/>
      <c r="F303" s="3"/>
      <c r="G303" s="3"/>
      <c r="H303" s="3"/>
      <c r="I303" s="9"/>
      <c r="J303" s="3"/>
      <c r="K303" s="3"/>
      <c r="L303" s="3"/>
      <c r="M303" s="3"/>
      <c r="N303" s="3"/>
      <c r="O303" s="3"/>
      <c r="P303" s="3"/>
      <c r="Q303" s="3"/>
      <c r="R303" s="9"/>
      <c r="S303" s="9"/>
      <c r="T303" s="9"/>
      <c r="U303" s="9"/>
      <c r="V303" s="9"/>
      <c r="W303" s="9"/>
      <c r="X303" s="9"/>
      <c r="Y303" s="9"/>
      <c r="Z303" s="9"/>
    </row>
    <row r="304" customFormat="false" ht="15.75" hidden="false" customHeight="true" outlineLevel="0" collapsed="false">
      <c r="A304" s="3"/>
      <c r="B304" s="3"/>
      <c r="C304" s="3"/>
      <c r="D304" s="3"/>
      <c r="E304" s="3"/>
      <c r="F304" s="3"/>
      <c r="G304" s="3"/>
      <c r="H304" s="3"/>
      <c r="I304" s="9"/>
      <c r="J304" s="3"/>
      <c r="K304" s="3"/>
      <c r="L304" s="3"/>
      <c r="M304" s="3"/>
      <c r="N304" s="3"/>
      <c r="O304" s="3"/>
      <c r="P304" s="3"/>
      <c r="Q304" s="3"/>
      <c r="R304" s="9"/>
      <c r="S304" s="9"/>
      <c r="T304" s="9"/>
      <c r="U304" s="9"/>
      <c r="V304" s="9"/>
      <c r="W304" s="9"/>
      <c r="X304" s="9"/>
      <c r="Y304" s="9"/>
      <c r="Z304" s="9"/>
    </row>
    <row r="305" customFormat="false" ht="15.75" hidden="false" customHeight="true" outlineLevel="0" collapsed="false">
      <c r="A305" s="3"/>
      <c r="B305" s="3"/>
      <c r="C305" s="3"/>
      <c r="D305" s="3"/>
      <c r="E305" s="3"/>
      <c r="F305" s="3"/>
      <c r="G305" s="3"/>
      <c r="H305" s="3"/>
      <c r="I305" s="9"/>
      <c r="J305" s="3"/>
      <c r="K305" s="3"/>
      <c r="L305" s="3"/>
      <c r="M305" s="3"/>
      <c r="N305" s="3"/>
      <c r="O305" s="3"/>
      <c r="P305" s="3"/>
      <c r="Q305" s="3"/>
      <c r="R305" s="9"/>
      <c r="S305" s="9"/>
      <c r="T305" s="9"/>
      <c r="U305" s="9"/>
      <c r="V305" s="9"/>
      <c r="W305" s="9"/>
      <c r="X305" s="9"/>
      <c r="Y305" s="9"/>
      <c r="Z305" s="9"/>
    </row>
    <row r="306" customFormat="false" ht="15.75" hidden="false" customHeight="true" outlineLevel="0" collapsed="false">
      <c r="A306" s="3"/>
      <c r="B306" s="3"/>
      <c r="C306" s="3"/>
      <c r="D306" s="3"/>
      <c r="E306" s="3"/>
      <c r="F306" s="3"/>
      <c r="G306" s="3"/>
      <c r="H306" s="3"/>
      <c r="I306" s="9"/>
      <c r="J306" s="3"/>
      <c r="K306" s="3"/>
      <c r="L306" s="3"/>
      <c r="M306" s="3"/>
      <c r="N306" s="3"/>
      <c r="O306" s="3"/>
      <c r="P306" s="3"/>
      <c r="Q306" s="3"/>
      <c r="R306" s="9"/>
      <c r="S306" s="9"/>
      <c r="T306" s="9"/>
      <c r="U306" s="9"/>
      <c r="V306" s="9"/>
      <c r="W306" s="9"/>
      <c r="X306" s="9"/>
      <c r="Y306" s="9"/>
      <c r="Z306" s="9"/>
    </row>
    <row r="307" customFormat="false" ht="15.75" hidden="false" customHeight="true" outlineLevel="0" collapsed="false">
      <c r="A307" s="3"/>
      <c r="B307" s="3"/>
      <c r="C307" s="3"/>
      <c r="D307" s="3"/>
      <c r="E307" s="3"/>
      <c r="F307" s="3"/>
      <c r="G307" s="3"/>
      <c r="H307" s="3"/>
      <c r="I307" s="9"/>
      <c r="J307" s="3"/>
      <c r="K307" s="3"/>
      <c r="L307" s="3"/>
      <c r="M307" s="3"/>
      <c r="N307" s="3"/>
      <c r="O307" s="3"/>
      <c r="P307" s="3"/>
      <c r="Q307" s="3"/>
      <c r="R307" s="9"/>
      <c r="S307" s="9"/>
      <c r="T307" s="9"/>
      <c r="U307" s="9"/>
      <c r="V307" s="9"/>
      <c r="W307" s="9"/>
      <c r="X307" s="9"/>
      <c r="Y307" s="9"/>
      <c r="Z307" s="9"/>
    </row>
    <row r="308" customFormat="false" ht="15.75" hidden="false" customHeight="true" outlineLevel="0" collapsed="false">
      <c r="A308" s="3"/>
      <c r="B308" s="3"/>
      <c r="C308" s="3"/>
      <c r="D308" s="3"/>
      <c r="E308" s="3"/>
      <c r="F308" s="3"/>
      <c r="G308" s="3"/>
      <c r="H308" s="3"/>
      <c r="I308" s="9"/>
      <c r="J308" s="3"/>
      <c r="K308" s="3"/>
      <c r="L308" s="3"/>
      <c r="M308" s="3"/>
      <c r="N308" s="3"/>
      <c r="O308" s="3"/>
      <c r="P308" s="3"/>
      <c r="Q308" s="3"/>
      <c r="R308" s="9"/>
      <c r="S308" s="9"/>
      <c r="T308" s="9"/>
      <c r="U308" s="9"/>
      <c r="V308" s="9"/>
      <c r="W308" s="9"/>
      <c r="X308" s="9"/>
      <c r="Y308" s="9"/>
      <c r="Z308" s="9"/>
    </row>
    <row r="309" customFormat="false" ht="15.75" hidden="false" customHeight="true" outlineLevel="0" collapsed="false">
      <c r="A309" s="3"/>
      <c r="B309" s="3"/>
      <c r="C309" s="3"/>
      <c r="D309" s="3"/>
      <c r="E309" s="3"/>
      <c r="F309" s="3"/>
      <c r="G309" s="3"/>
      <c r="H309" s="3"/>
      <c r="I309" s="9"/>
      <c r="J309" s="3"/>
      <c r="K309" s="3"/>
      <c r="L309" s="3"/>
      <c r="M309" s="3"/>
      <c r="N309" s="3"/>
      <c r="O309" s="3"/>
      <c r="P309" s="3"/>
      <c r="Q309" s="3"/>
      <c r="R309" s="9"/>
      <c r="S309" s="9"/>
      <c r="T309" s="9"/>
      <c r="U309" s="9"/>
      <c r="V309" s="9"/>
      <c r="W309" s="9"/>
      <c r="X309" s="9"/>
      <c r="Y309" s="9"/>
      <c r="Z309" s="9"/>
    </row>
    <row r="310" customFormat="false" ht="15.75" hidden="false" customHeight="true" outlineLevel="0" collapsed="false">
      <c r="A310" s="3"/>
      <c r="B310" s="3"/>
      <c r="C310" s="3"/>
      <c r="D310" s="3"/>
      <c r="E310" s="3"/>
      <c r="F310" s="3"/>
      <c r="G310" s="3"/>
      <c r="H310" s="3"/>
      <c r="I310" s="9"/>
      <c r="J310" s="3"/>
      <c r="K310" s="3"/>
      <c r="L310" s="3"/>
      <c r="M310" s="3"/>
      <c r="N310" s="3"/>
      <c r="O310" s="3"/>
      <c r="P310" s="3"/>
      <c r="Q310" s="3"/>
      <c r="R310" s="9"/>
      <c r="S310" s="9"/>
      <c r="T310" s="9"/>
      <c r="U310" s="9"/>
      <c r="V310" s="9"/>
      <c r="W310" s="9"/>
      <c r="X310" s="9"/>
      <c r="Y310" s="9"/>
      <c r="Z310" s="9"/>
    </row>
    <row r="311" customFormat="false" ht="15.75" hidden="false" customHeight="true" outlineLevel="0" collapsed="false">
      <c r="A311" s="3"/>
      <c r="B311" s="3"/>
      <c r="C311" s="3"/>
      <c r="D311" s="3"/>
      <c r="E311" s="3"/>
      <c r="F311" s="3"/>
      <c r="G311" s="3"/>
      <c r="H311" s="3"/>
      <c r="I311" s="9"/>
      <c r="J311" s="3"/>
      <c r="K311" s="3"/>
      <c r="L311" s="3"/>
      <c r="M311" s="3"/>
      <c r="N311" s="3"/>
      <c r="O311" s="3"/>
      <c r="P311" s="3"/>
      <c r="Q311" s="3"/>
      <c r="R311" s="9"/>
      <c r="S311" s="9"/>
      <c r="T311" s="9"/>
      <c r="U311" s="9"/>
      <c r="V311" s="9"/>
      <c r="W311" s="9"/>
      <c r="X311" s="9"/>
      <c r="Y311" s="9"/>
      <c r="Z311" s="9"/>
    </row>
    <row r="312" customFormat="false" ht="15.75" hidden="false" customHeight="true" outlineLevel="0" collapsed="false">
      <c r="A312" s="3"/>
      <c r="B312" s="3"/>
      <c r="C312" s="3"/>
      <c r="D312" s="3"/>
      <c r="E312" s="3"/>
      <c r="F312" s="3"/>
      <c r="G312" s="3"/>
      <c r="H312" s="3"/>
      <c r="I312" s="9"/>
      <c r="J312" s="3"/>
      <c r="K312" s="3"/>
      <c r="L312" s="3"/>
      <c r="M312" s="3"/>
      <c r="N312" s="3"/>
      <c r="O312" s="3"/>
      <c r="P312" s="3"/>
      <c r="Q312" s="3"/>
      <c r="R312" s="9"/>
      <c r="S312" s="9"/>
      <c r="T312" s="9"/>
      <c r="U312" s="9"/>
      <c r="V312" s="9"/>
      <c r="W312" s="9"/>
      <c r="X312" s="9"/>
      <c r="Y312" s="9"/>
      <c r="Z312" s="9"/>
    </row>
    <row r="313" customFormat="false" ht="15.75" hidden="false" customHeight="true" outlineLevel="0" collapsed="false">
      <c r="A313" s="3"/>
      <c r="B313" s="3"/>
      <c r="C313" s="3"/>
      <c r="D313" s="3"/>
      <c r="E313" s="3"/>
      <c r="F313" s="3"/>
      <c r="G313" s="3"/>
      <c r="H313" s="3"/>
      <c r="I313" s="9"/>
      <c r="J313" s="3"/>
      <c r="K313" s="3"/>
      <c r="L313" s="3"/>
      <c r="M313" s="3"/>
      <c r="N313" s="3"/>
      <c r="O313" s="3"/>
      <c r="P313" s="3"/>
      <c r="Q313" s="3"/>
      <c r="R313" s="9"/>
      <c r="S313" s="9"/>
      <c r="T313" s="9"/>
      <c r="U313" s="9"/>
      <c r="V313" s="9"/>
      <c r="W313" s="9"/>
      <c r="X313" s="9"/>
      <c r="Y313" s="9"/>
      <c r="Z313" s="9"/>
    </row>
    <row r="314" customFormat="false" ht="15.75" hidden="false" customHeight="true" outlineLevel="0" collapsed="false">
      <c r="A314" s="3"/>
      <c r="B314" s="3"/>
      <c r="C314" s="3"/>
      <c r="D314" s="3"/>
      <c r="E314" s="3"/>
      <c r="F314" s="3"/>
      <c r="G314" s="3"/>
      <c r="H314" s="3"/>
      <c r="I314" s="9"/>
      <c r="J314" s="3"/>
      <c r="K314" s="3"/>
      <c r="L314" s="3"/>
      <c r="M314" s="3"/>
      <c r="N314" s="3"/>
      <c r="O314" s="3"/>
      <c r="P314" s="3"/>
      <c r="Q314" s="3"/>
      <c r="R314" s="9"/>
      <c r="S314" s="9"/>
      <c r="T314" s="9"/>
      <c r="U314" s="9"/>
      <c r="V314" s="9"/>
      <c r="W314" s="9"/>
      <c r="X314" s="9"/>
      <c r="Y314" s="9"/>
      <c r="Z314" s="9"/>
    </row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</sheetData>
  <autoFilter ref="A68:H88"/>
  <mergeCells count="2">
    <mergeCell ref="A1:Q1"/>
    <mergeCell ref="A61:Q61"/>
  </mergeCells>
  <printOptions headings="false" gridLines="false" gridLinesSet="true" horizontalCentered="true" verticalCentered="false"/>
  <pageMargins left="0.747916666666667" right="0.472222222222222" top="0.354166666666667" bottom="0.354166666666667" header="0.511805555555555" footer="0.511805555555555"/>
  <pageSetup paperSize="9" scale="5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5.86"/>
    <col collapsed="false" customWidth="true" hidden="false" outlineLevel="0" max="2" min="2" style="0" width="6.14"/>
    <col collapsed="false" customWidth="true" hidden="false" outlineLevel="0" max="3" min="3" style="0" width="6.57"/>
    <col collapsed="false" customWidth="true" hidden="false" outlineLevel="0" max="6" min="4" style="0" width="14.43"/>
    <col collapsed="false" customWidth="true" hidden="false" outlineLevel="0" max="7" min="7" style="0" width="34"/>
    <col collapsed="false" customWidth="true" hidden="false" outlineLevel="0" max="8" min="8" style="0" width="6.57"/>
    <col collapsed="false" customWidth="true" hidden="false" outlineLevel="0" max="9" min="9" style="0" width="9.86"/>
    <col collapsed="false" customWidth="true" hidden="false" outlineLevel="0" max="10" min="10" style="0" width="7.87"/>
    <col collapsed="false" customWidth="true" hidden="false" outlineLevel="0" max="11" min="11" style="0" width="8.86"/>
    <col collapsed="false" customWidth="true" hidden="false" outlineLevel="0" max="12" min="12" style="0" width="6.57"/>
    <col collapsed="false" customWidth="true" hidden="false" outlineLevel="0" max="13" min="13" style="0" width="7"/>
    <col collapsed="false" customWidth="true" hidden="false" outlineLevel="0" max="14" min="14" style="0" width="8.43"/>
    <col collapsed="false" customWidth="true" hidden="false" outlineLevel="0" max="15" min="15" style="0" width="12.29"/>
    <col collapsed="false" customWidth="true" hidden="false" outlineLevel="0" max="17" min="16" style="0" width="14.43"/>
    <col collapsed="false" customWidth="true" hidden="false" outlineLevel="0" max="18" min="18" style="0" width="22.57"/>
    <col collapsed="false" customWidth="true" hidden="false" outlineLevel="0" max="19" min="19" style="0" width="5.86"/>
    <col collapsed="false" customWidth="true" hidden="false" outlineLevel="0" max="20" min="20" style="0" width="11.86"/>
    <col collapsed="false" customWidth="true" hidden="false" outlineLevel="0" max="1025" min="21" style="0" width="14.43"/>
  </cols>
  <sheetData>
    <row r="1" customFormat="false" ht="15" hidden="false" customHeight="false" outlineLevel="0" collapsed="false">
      <c r="A1" s="11"/>
      <c r="B1" s="11"/>
      <c r="C1" s="11"/>
      <c r="D1" s="12"/>
      <c r="E1" s="49" t="s">
        <v>465</v>
      </c>
      <c r="F1" s="11"/>
      <c r="G1" s="11"/>
      <c r="H1" s="11"/>
      <c r="I1" s="11"/>
      <c r="L1" s="11"/>
      <c r="M1" s="11"/>
      <c r="N1" s="11"/>
      <c r="O1" s="12"/>
      <c r="P1" s="49" t="s">
        <v>465</v>
      </c>
      <c r="Q1" s="11"/>
      <c r="R1" s="11"/>
      <c r="S1" s="11"/>
      <c r="T1" s="11"/>
    </row>
    <row r="2" customFormat="false" ht="15" hidden="false" customHeight="false" outlineLevel="0" collapsed="false">
      <c r="A2" s="11"/>
      <c r="B2" s="11"/>
      <c r="C2" s="11"/>
      <c r="D2" s="11"/>
      <c r="E2" s="11"/>
      <c r="F2" s="11"/>
      <c r="G2" s="11"/>
      <c r="H2" s="11"/>
      <c r="I2" s="15"/>
      <c r="L2" s="11"/>
      <c r="M2" s="11"/>
      <c r="N2" s="11"/>
      <c r="O2" s="11"/>
      <c r="P2" s="11"/>
      <c r="Q2" s="11"/>
      <c r="R2" s="11"/>
      <c r="S2" s="11"/>
      <c r="T2" s="15"/>
    </row>
    <row r="3" customFormat="false" ht="15" hidden="false" customHeight="false" outlineLevel="0" collapsed="false">
      <c r="A3" s="50"/>
      <c r="B3" s="16" t="s">
        <v>0</v>
      </c>
      <c r="C3" s="17" t="s">
        <v>1</v>
      </c>
      <c r="D3" s="17" t="s">
        <v>2</v>
      </c>
      <c r="E3" s="17" t="s">
        <v>3</v>
      </c>
      <c r="F3" s="17" t="s">
        <v>4</v>
      </c>
      <c r="G3" s="17" t="s">
        <v>5</v>
      </c>
      <c r="H3" s="17" t="s">
        <v>388</v>
      </c>
      <c r="I3" s="18" t="s">
        <v>389</v>
      </c>
      <c r="L3" s="50"/>
      <c r="M3" s="16" t="s">
        <v>0</v>
      </c>
      <c r="N3" s="17" t="s">
        <v>1</v>
      </c>
      <c r="O3" s="17" t="s">
        <v>2</v>
      </c>
      <c r="P3" s="17" t="s">
        <v>3</v>
      </c>
      <c r="Q3" s="17" t="s">
        <v>4</v>
      </c>
      <c r="R3" s="17" t="s">
        <v>5</v>
      </c>
      <c r="S3" s="17" t="s">
        <v>388</v>
      </c>
      <c r="T3" s="18" t="s">
        <v>389</v>
      </c>
    </row>
    <row r="4" customFormat="false" ht="15" hidden="false" customHeight="false" outlineLevel="0" collapsed="false">
      <c r="A4" s="50"/>
      <c r="B4" s="16" t="s">
        <v>9</v>
      </c>
      <c r="C4" s="17" t="s">
        <v>10</v>
      </c>
      <c r="D4" s="17" t="s">
        <v>2</v>
      </c>
      <c r="E4" s="17" t="s">
        <v>11</v>
      </c>
      <c r="F4" s="17" t="s">
        <v>12</v>
      </c>
      <c r="G4" s="17" t="s">
        <v>13</v>
      </c>
      <c r="H4" s="17" t="s">
        <v>390</v>
      </c>
      <c r="I4" s="19"/>
      <c r="L4" s="50"/>
      <c r="M4" s="16" t="s">
        <v>9</v>
      </c>
      <c r="N4" s="17" t="s">
        <v>10</v>
      </c>
      <c r="O4" s="17" t="s">
        <v>2</v>
      </c>
      <c r="P4" s="17" t="s">
        <v>11</v>
      </c>
      <c r="Q4" s="17" t="s">
        <v>12</v>
      </c>
      <c r="R4" s="17" t="s">
        <v>13</v>
      </c>
      <c r="S4" s="17" t="s">
        <v>390</v>
      </c>
      <c r="T4" s="19"/>
    </row>
    <row r="5" customFormat="false" ht="15" hidden="false" customHeight="false" outlineLevel="0" collapsed="false">
      <c r="A5" s="51"/>
      <c r="B5" s="20" t="s">
        <v>466</v>
      </c>
      <c r="C5" s="21" t="n">
        <v>2</v>
      </c>
      <c r="D5" s="22" t="n">
        <v>10008988648</v>
      </c>
      <c r="E5" s="46" t="s">
        <v>268</v>
      </c>
      <c r="F5" s="24" t="s">
        <v>269</v>
      </c>
      <c r="G5" s="24" t="s">
        <v>214</v>
      </c>
      <c r="H5" s="38"/>
      <c r="I5" s="26"/>
      <c r="L5" s="51" t="s">
        <v>467</v>
      </c>
      <c r="M5" s="20" t="n">
        <v>1</v>
      </c>
      <c r="N5" s="21" t="n">
        <v>1</v>
      </c>
      <c r="O5" s="22" t="n">
        <v>10007503437</v>
      </c>
      <c r="P5" s="46" t="s">
        <v>267</v>
      </c>
      <c r="Q5" s="24" t="s">
        <v>76</v>
      </c>
      <c r="R5" s="24" t="s">
        <v>214</v>
      </c>
      <c r="S5" s="38"/>
      <c r="T5" s="26"/>
    </row>
    <row r="6" customFormat="false" ht="15" hidden="false" customHeight="false" outlineLevel="0" collapsed="false">
      <c r="A6" s="51"/>
      <c r="B6" s="20" t="s">
        <v>466</v>
      </c>
      <c r="C6" s="21" t="n">
        <v>7</v>
      </c>
      <c r="D6" s="22" t="n">
        <v>10047373366</v>
      </c>
      <c r="E6" s="46" t="s">
        <v>274</v>
      </c>
      <c r="F6" s="24" t="s">
        <v>45</v>
      </c>
      <c r="G6" s="24" t="s">
        <v>214</v>
      </c>
      <c r="H6" s="38"/>
      <c r="I6" s="26"/>
      <c r="L6" s="51" t="s">
        <v>467</v>
      </c>
      <c r="M6" s="20" t="n">
        <v>2</v>
      </c>
      <c r="N6" s="21" t="n">
        <v>2</v>
      </c>
      <c r="O6" s="22" t="n">
        <v>10008988648</v>
      </c>
      <c r="P6" s="46" t="s">
        <v>268</v>
      </c>
      <c r="Q6" s="24" t="s">
        <v>269</v>
      </c>
      <c r="R6" s="24" t="s">
        <v>214</v>
      </c>
      <c r="S6" s="38"/>
      <c r="T6" s="26"/>
    </row>
    <row r="7" customFormat="false" ht="15" hidden="false" customHeight="false" outlineLevel="0" collapsed="false">
      <c r="A7" s="51"/>
      <c r="B7" s="20" t="s">
        <v>466</v>
      </c>
      <c r="C7" s="21" t="n">
        <v>1</v>
      </c>
      <c r="D7" s="22" t="n">
        <v>10007503437</v>
      </c>
      <c r="E7" s="46" t="s">
        <v>267</v>
      </c>
      <c r="F7" s="24" t="s">
        <v>76</v>
      </c>
      <c r="G7" s="24" t="s">
        <v>214</v>
      </c>
      <c r="H7" s="38"/>
      <c r="I7" s="26"/>
      <c r="L7" s="51" t="s">
        <v>467</v>
      </c>
      <c r="M7" s="20" t="n">
        <v>3</v>
      </c>
      <c r="N7" s="21" t="n">
        <v>12</v>
      </c>
      <c r="O7" s="22" t="n">
        <v>10015528771</v>
      </c>
      <c r="P7" s="46" t="s">
        <v>283</v>
      </c>
      <c r="Q7" s="24" t="s">
        <v>249</v>
      </c>
      <c r="R7" s="24" t="s">
        <v>279</v>
      </c>
      <c r="S7" s="38"/>
      <c r="T7" s="26"/>
    </row>
    <row r="8" customFormat="false" ht="15" hidden="false" customHeight="false" outlineLevel="0" collapsed="false">
      <c r="A8" s="51"/>
      <c r="B8" s="20" t="s">
        <v>466</v>
      </c>
      <c r="C8" s="21" t="n">
        <v>21</v>
      </c>
      <c r="D8" s="22" t="n">
        <v>10007503134</v>
      </c>
      <c r="E8" s="46" t="s">
        <v>293</v>
      </c>
      <c r="F8" s="24" t="s">
        <v>294</v>
      </c>
      <c r="G8" s="24" t="s">
        <v>295</v>
      </c>
      <c r="H8" s="38"/>
      <c r="I8" s="26"/>
      <c r="L8" s="51" t="s">
        <v>467</v>
      </c>
      <c r="M8" s="20" t="n">
        <v>4</v>
      </c>
      <c r="N8" s="21" t="n">
        <v>17</v>
      </c>
      <c r="O8" s="22" t="n">
        <v>10047309409</v>
      </c>
      <c r="P8" s="46" t="s">
        <v>289</v>
      </c>
      <c r="Q8" s="24" t="s">
        <v>18</v>
      </c>
      <c r="R8" s="24" t="s">
        <v>35</v>
      </c>
      <c r="S8" s="38"/>
      <c r="T8" s="26"/>
    </row>
    <row r="9" customFormat="false" ht="15" hidden="false" customHeight="false" outlineLevel="0" collapsed="false">
      <c r="A9" s="51"/>
      <c r="B9" s="20" t="s">
        <v>466</v>
      </c>
      <c r="C9" s="21" t="n">
        <v>19</v>
      </c>
      <c r="D9" s="22" t="n">
        <v>10009386550</v>
      </c>
      <c r="E9" s="46" t="s">
        <v>290</v>
      </c>
      <c r="F9" s="24" t="s">
        <v>65</v>
      </c>
      <c r="G9" s="24" t="s">
        <v>291</v>
      </c>
      <c r="H9" s="38"/>
      <c r="I9" s="26"/>
      <c r="L9" s="51" t="s">
        <v>467</v>
      </c>
      <c r="M9" s="20" t="n">
        <v>5</v>
      </c>
      <c r="N9" s="21" t="n">
        <v>27</v>
      </c>
      <c r="O9" s="22" t="n">
        <v>10008950858</v>
      </c>
      <c r="P9" s="46" t="s">
        <v>305</v>
      </c>
      <c r="Q9" s="24" t="s">
        <v>63</v>
      </c>
      <c r="R9" s="24" t="s">
        <v>232</v>
      </c>
      <c r="S9" s="38"/>
      <c r="T9" s="26"/>
    </row>
    <row r="10" customFormat="false" ht="15" hidden="false" customHeight="false" outlineLevel="0" collapsed="false">
      <c r="A10" s="51"/>
      <c r="B10" s="20" t="s">
        <v>466</v>
      </c>
      <c r="C10" s="21" t="n">
        <v>6</v>
      </c>
      <c r="D10" s="22" t="n">
        <v>10046331224</v>
      </c>
      <c r="E10" s="46" t="s">
        <v>273</v>
      </c>
      <c r="F10" s="24" t="s">
        <v>28</v>
      </c>
      <c r="G10" s="24" t="s">
        <v>214</v>
      </c>
      <c r="H10" s="38"/>
      <c r="I10" s="26"/>
      <c r="L10" s="51" t="s">
        <v>467</v>
      </c>
      <c r="M10" s="20" t="n">
        <v>6</v>
      </c>
      <c r="N10" s="21" t="n">
        <v>13</v>
      </c>
      <c r="O10" s="22" t="n">
        <v>10091211508</v>
      </c>
      <c r="P10" s="46" t="s">
        <v>284</v>
      </c>
      <c r="Q10" s="24" t="s">
        <v>48</v>
      </c>
      <c r="R10" s="24" t="s">
        <v>279</v>
      </c>
      <c r="S10" s="38"/>
      <c r="T10" s="26"/>
    </row>
    <row r="11" customFormat="false" ht="15" hidden="false" customHeight="false" outlineLevel="0" collapsed="false">
      <c r="A11" s="51"/>
      <c r="B11" s="20" t="s">
        <v>466</v>
      </c>
      <c r="C11" s="21" t="n">
        <v>13</v>
      </c>
      <c r="D11" s="22" t="n">
        <v>10091211508</v>
      </c>
      <c r="E11" s="46" t="s">
        <v>284</v>
      </c>
      <c r="F11" s="24" t="s">
        <v>48</v>
      </c>
      <c r="G11" s="24" t="s">
        <v>279</v>
      </c>
      <c r="H11" s="38"/>
      <c r="I11" s="26"/>
      <c r="L11" s="51" t="s">
        <v>467</v>
      </c>
      <c r="M11" s="20" t="n">
        <v>7</v>
      </c>
      <c r="N11" s="21" t="n">
        <v>6</v>
      </c>
      <c r="O11" s="22" t="n">
        <v>10046331224</v>
      </c>
      <c r="P11" s="46" t="s">
        <v>273</v>
      </c>
      <c r="Q11" s="24" t="s">
        <v>28</v>
      </c>
      <c r="R11" s="24" t="s">
        <v>214</v>
      </c>
      <c r="S11" s="38"/>
      <c r="T11" s="26"/>
    </row>
    <row r="12" customFormat="false" ht="15" hidden="false" customHeight="false" outlineLevel="0" collapsed="false">
      <c r="A12" s="51"/>
      <c r="B12" s="20" t="s">
        <v>466</v>
      </c>
      <c r="C12" s="21" t="n">
        <v>15</v>
      </c>
      <c r="D12" s="22" t="n">
        <v>10048203930</v>
      </c>
      <c r="E12" s="46" t="s">
        <v>286</v>
      </c>
      <c r="F12" s="24" t="s">
        <v>287</v>
      </c>
      <c r="G12" s="24" t="s">
        <v>279</v>
      </c>
      <c r="H12" s="38"/>
      <c r="I12" s="26"/>
      <c r="L12" s="51" t="s">
        <v>467</v>
      </c>
      <c r="M12" s="20" t="n">
        <v>8</v>
      </c>
      <c r="N12" s="21" t="n">
        <v>28</v>
      </c>
      <c r="O12" s="22" t="n">
        <v>10048100765</v>
      </c>
      <c r="P12" s="46" t="s">
        <v>306</v>
      </c>
      <c r="Q12" s="24" t="s">
        <v>96</v>
      </c>
      <c r="R12" s="24" t="s">
        <v>232</v>
      </c>
      <c r="S12" s="38"/>
      <c r="T12" s="26"/>
    </row>
    <row r="13" customFormat="false" ht="15" hidden="false" customHeight="false" outlineLevel="0" collapsed="false">
      <c r="A13" s="51"/>
      <c r="B13" s="20" t="s">
        <v>466</v>
      </c>
      <c r="C13" s="21" t="n">
        <v>5</v>
      </c>
      <c r="D13" s="22" t="n">
        <v>10010166691</v>
      </c>
      <c r="E13" s="46" t="s">
        <v>271</v>
      </c>
      <c r="F13" s="24" t="s">
        <v>272</v>
      </c>
      <c r="G13" s="24" t="s">
        <v>214</v>
      </c>
      <c r="H13" s="38"/>
      <c r="I13" s="26"/>
      <c r="L13" s="51" t="s">
        <v>467</v>
      </c>
      <c r="M13" s="20" t="n">
        <v>9</v>
      </c>
      <c r="N13" s="21" t="n">
        <v>19</v>
      </c>
      <c r="O13" s="22" t="n">
        <v>10009386550</v>
      </c>
      <c r="P13" s="46" t="s">
        <v>290</v>
      </c>
      <c r="Q13" s="24" t="s">
        <v>65</v>
      </c>
      <c r="R13" s="24" t="s">
        <v>291</v>
      </c>
      <c r="S13" s="38"/>
      <c r="T13" s="26"/>
    </row>
    <row r="14" customFormat="false" ht="15" hidden="false" customHeight="false" outlineLevel="0" collapsed="false">
      <c r="A14" s="51"/>
      <c r="B14" s="20" t="s">
        <v>466</v>
      </c>
      <c r="C14" s="21" t="n">
        <v>12</v>
      </c>
      <c r="D14" s="22" t="n">
        <v>10015528771</v>
      </c>
      <c r="E14" s="46" t="s">
        <v>283</v>
      </c>
      <c r="F14" s="24" t="s">
        <v>249</v>
      </c>
      <c r="G14" s="24" t="s">
        <v>279</v>
      </c>
      <c r="H14" s="38"/>
      <c r="I14" s="26"/>
      <c r="L14" s="51" t="s">
        <v>467</v>
      </c>
      <c r="M14" s="20" t="n">
        <v>10</v>
      </c>
      <c r="N14" s="21" t="n">
        <v>5</v>
      </c>
      <c r="O14" s="22" t="n">
        <v>10010166691</v>
      </c>
      <c r="P14" s="46" t="s">
        <v>271</v>
      </c>
      <c r="Q14" s="24" t="s">
        <v>272</v>
      </c>
      <c r="R14" s="24" t="s">
        <v>214</v>
      </c>
      <c r="S14" s="38"/>
      <c r="T14" s="26"/>
    </row>
    <row r="15" customFormat="false" ht="15" hidden="false" customHeight="false" outlineLevel="0" collapsed="false">
      <c r="A15" s="51"/>
      <c r="B15" s="20" t="s">
        <v>466</v>
      </c>
      <c r="C15" s="21" t="n">
        <v>27</v>
      </c>
      <c r="D15" s="22" t="n">
        <v>10008950858</v>
      </c>
      <c r="E15" s="46" t="s">
        <v>305</v>
      </c>
      <c r="F15" s="24" t="s">
        <v>63</v>
      </c>
      <c r="G15" s="24" t="s">
        <v>232</v>
      </c>
      <c r="H15" s="38"/>
      <c r="I15" s="26"/>
      <c r="L15" s="51" t="s">
        <v>467</v>
      </c>
      <c r="M15" s="20" t="n">
        <v>11</v>
      </c>
      <c r="N15" s="21" t="n">
        <v>15</v>
      </c>
      <c r="O15" s="22" t="n">
        <v>10048203930</v>
      </c>
      <c r="P15" s="46" t="s">
        <v>286</v>
      </c>
      <c r="Q15" s="24" t="s">
        <v>287</v>
      </c>
      <c r="R15" s="24" t="s">
        <v>279</v>
      </c>
      <c r="S15" s="38"/>
      <c r="T15" s="26"/>
    </row>
    <row r="16" customFormat="false" ht="15" hidden="false" customHeight="false" outlineLevel="0" collapsed="false">
      <c r="A16" s="51"/>
      <c r="B16" s="20" t="s">
        <v>466</v>
      </c>
      <c r="C16" s="21" t="n">
        <v>28</v>
      </c>
      <c r="D16" s="22" t="n">
        <v>10048100765</v>
      </c>
      <c r="E16" s="46" t="s">
        <v>306</v>
      </c>
      <c r="F16" s="24" t="s">
        <v>96</v>
      </c>
      <c r="G16" s="24" t="s">
        <v>232</v>
      </c>
      <c r="H16" s="38"/>
      <c r="I16" s="26"/>
      <c r="L16" s="51" t="s">
        <v>467</v>
      </c>
      <c r="M16" s="20" t="n">
        <v>12</v>
      </c>
      <c r="N16" s="21" t="n">
        <v>7</v>
      </c>
      <c r="O16" s="22" t="n">
        <v>10047373366</v>
      </c>
      <c r="P16" s="46" t="s">
        <v>274</v>
      </c>
      <c r="Q16" s="24" t="s">
        <v>45</v>
      </c>
      <c r="R16" s="24" t="s">
        <v>214</v>
      </c>
      <c r="S16" s="38"/>
      <c r="T16" s="26"/>
    </row>
    <row r="17" customFormat="false" ht="15" hidden="false" customHeight="false" outlineLevel="0" collapsed="false">
      <c r="A17" s="51"/>
      <c r="B17" s="20" t="s">
        <v>466</v>
      </c>
      <c r="C17" s="21" t="n">
        <v>17</v>
      </c>
      <c r="D17" s="22" t="n">
        <v>10047309409</v>
      </c>
      <c r="E17" s="46" t="s">
        <v>289</v>
      </c>
      <c r="F17" s="24" t="s">
        <v>18</v>
      </c>
      <c r="G17" s="24" t="s">
        <v>35</v>
      </c>
      <c r="H17" s="38"/>
      <c r="I17" s="26"/>
      <c r="L17" s="51" t="s">
        <v>467</v>
      </c>
      <c r="M17" s="20" t="s">
        <v>456</v>
      </c>
      <c r="N17" s="21" t="n">
        <v>21</v>
      </c>
      <c r="O17" s="22" t="n">
        <v>10007503134</v>
      </c>
      <c r="P17" s="46" t="s">
        <v>293</v>
      </c>
      <c r="Q17" s="24" t="s">
        <v>294</v>
      </c>
      <c r="R17" s="24" t="s">
        <v>295</v>
      </c>
      <c r="S17" s="38"/>
      <c r="T17" s="26"/>
    </row>
    <row r="18" customFormat="false" ht="15" hidden="false" customHeight="false" outlineLevel="0" collapsed="false">
      <c r="A18" s="51"/>
      <c r="B18" s="20"/>
      <c r="C18" s="21"/>
      <c r="D18" s="22"/>
      <c r="E18" s="46"/>
      <c r="F18" s="24"/>
      <c r="G18" s="24"/>
      <c r="H18" s="38"/>
      <c r="I18" s="26"/>
      <c r="L18" s="51"/>
      <c r="M18" s="20"/>
      <c r="N18" s="21"/>
      <c r="O18" s="22"/>
      <c r="P18" s="46"/>
      <c r="Q18" s="24"/>
      <c r="R18" s="24"/>
      <c r="S18" s="38"/>
      <c r="T18" s="26"/>
    </row>
    <row r="19" customFormat="false" ht="15" hidden="false" customHeight="false" outlineLevel="0" collapsed="false">
      <c r="A19" s="51"/>
      <c r="B19" s="20" t="s">
        <v>468</v>
      </c>
      <c r="C19" s="21" t="n">
        <v>11</v>
      </c>
      <c r="D19" s="22" t="n">
        <v>10008993193</v>
      </c>
      <c r="E19" s="46" t="s">
        <v>281</v>
      </c>
      <c r="F19" s="24" t="s">
        <v>282</v>
      </c>
      <c r="G19" s="24" t="s">
        <v>279</v>
      </c>
      <c r="H19" s="38"/>
      <c r="I19" s="26"/>
      <c r="L19" s="51" t="s">
        <v>469</v>
      </c>
      <c r="M19" s="20" t="n">
        <v>1</v>
      </c>
      <c r="N19" s="21" t="n">
        <v>8</v>
      </c>
      <c r="O19" s="22" t="n">
        <v>10047303244</v>
      </c>
      <c r="P19" s="46" t="s">
        <v>275</v>
      </c>
      <c r="Q19" s="24" t="s">
        <v>76</v>
      </c>
      <c r="R19" s="24" t="s">
        <v>35</v>
      </c>
      <c r="S19" s="38"/>
      <c r="T19" s="26"/>
    </row>
    <row r="20" customFormat="false" ht="15" hidden="false" customHeight="false" outlineLevel="0" collapsed="false">
      <c r="A20" s="51"/>
      <c r="B20" s="20" t="s">
        <v>468</v>
      </c>
      <c r="C20" s="21" t="n">
        <v>10</v>
      </c>
      <c r="D20" s="22" t="n">
        <v>10015327903</v>
      </c>
      <c r="E20" s="46" t="s">
        <v>280</v>
      </c>
      <c r="F20" s="24" t="s">
        <v>165</v>
      </c>
      <c r="G20" s="24" t="s">
        <v>279</v>
      </c>
      <c r="H20" s="38"/>
      <c r="I20" s="26"/>
      <c r="L20" s="51" t="s">
        <v>469</v>
      </c>
      <c r="M20" s="20" t="n">
        <v>2</v>
      </c>
      <c r="N20" s="21" t="n">
        <v>29</v>
      </c>
      <c r="O20" s="22" t="n">
        <v>10009718572</v>
      </c>
      <c r="P20" s="46" t="s">
        <v>303</v>
      </c>
      <c r="Q20" s="24" t="s">
        <v>304</v>
      </c>
      <c r="R20" s="24" t="s">
        <v>232</v>
      </c>
      <c r="S20" s="38"/>
      <c r="T20" s="26"/>
    </row>
    <row r="21" customFormat="false" ht="15" hidden="false" customHeight="false" outlineLevel="0" collapsed="false">
      <c r="A21" s="51"/>
      <c r="B21" s="20" t="s">
        <v>468</v>
      </c>
      <c r="C21" s="21" t="n">
        <v>22</v>
      </c>
      <c r="D21" s="22" t="n">
        <v>10048200189</v>
      </c>
      <c r="E21" s="46" t="s">
        <v>296</v>
      </c>
      <c r="F21" s="24" t="s">
        <v>96</v>
      </c>
      <c r="G21" s="24" t="s">
        <v>297</v>
      </c>
      <c r="H21" s="38"/>
      <c r="I21" s="26"/>
      <c r="L21" s="51" t="s">
        <v>469</v>
      </c>
      <c r="M21" s="20" t="n">
        <v>3</v>
      </c>
      <c r="N21" s="21" t="n">
        <v>11</v>
      </c>
      <c r="O21" s="22" t="n">
        <v>10008993193</v>
      </c>
      <c r="P21" s="46" t="s">
        <v>281</v>
      </c>
      <c r="Q21" s="24" t="s">
        <v>282</v>
      </c>
      <c r="R21" s="24" t="s">
        <v>279</v>
      </c>
      <c r="S21" s="38"/>
      <c r="T21" s="26"/>
    </row>
    <row r="22" customFormat="false" ht="15" hidden="false" customHeight="false" outlineLevel="0" collapsed="false">
      <c r="A22" s="51"/>
      <c r="B22" s="20" t="s">
        <v>468</v>
      </c>
      <c r="C22" s="21" t="n">
        <v>9</v>
      </c>
      <c r="D22" s="22" t="n">
        <v>10007503336</v>
      </c>
      <c r="E22" s="46" t="s">
        <v>277</v>
      </c>
      <c r="F22" s="24" t="s">
        <v>278</v>
      </c>
      <c r="G22" s="24" t="s">
        <v>279</v>
      </c>
      <c r="H22" s="38"/>
      <c r="I22" s="26"/>
      <c r="L22" s="51" t="s">
        <v>469</v>
      </c>
      <c r="M22" s="20" t="n">
        <v>4</v>
      </c>
      <c r="N22" s="21" t="n">
        <v>22</v>
      </c>
      <c r="O22" s="22" t="n">
        <v>10048200189</v>
      </c>
      <c r="P22" s="46" t="s">
        <v>296</v>
      </c>
      <c r="Q22" s="24" t="s">
        <v>96</v>
      </c>
      <c r="R22" s="24" t="s">
        <v>297</v>
      </c>
      <c r="S22" s="38"/>
      <c r="T22" s="26"/>
    </row>
    <row r="23" customFormat="false" ht="15" hidden="false" customHeight="false" outlineLevel="0" collapsed="false">
      <c r="A23" s="51"/>
      <c r="B23" s="20" t="s">
        <v>468</v>
      </c>
      <c r="C23" s="21" t="n">
        <v>3</v>
      </c>
      <c r="D23" s="22" t="n">
        <v>10009502748</v>
      </c>
      <c r="E23" s="46" t="s">
        <v>174</v>
      </c>
      <c r="F23" s="24" t="s">
        <v>27</v>
      </c>
      <c r="G23" s="24" t="s">
        <v>214</v>
      </c>
      <c r="H23" s="38"/>
      <c r="I23" s="26"/>
      <c r="L23" s="51" t="s">
        <v>469</v>
      </c>
      <c r="M23" s="20" t="n">
        <v>5</v>
      </c>
      <c r="N23" s="21" t="n">
        <v>10</v>
      </c>
      <c r="O23" s="22" t="n">
        <v>10015327903</v>
      </c>
      <c r="P23" s="46" t="s">
        <v>280</v>
      </c>
      <c r="Q23" s="24" t="s">
        <v>165</v>
      </c>
      <c r="R23" s="24" t="s">
        <v>279</v>
      </c>
      <c r="S23" s="38"/>
      <c r="T23" s="26"/>
    </row>
    <row r="24" customFormat="false" ht="15" hidden="false" customHeight="false" outlineLevel="0" collapsed="false">
      <c r="A24" s="51"/>
      <c r="B24" s="20" t="s">
        <v>468</v>
      </c>
      <c r="C24" s="21" t="n">
        <v>8</v>
      </c>
      <c r="D24" s="22" t="n">
        <v>10047303244</v>
      </c>
      <c r="E24" s="46" t="s">
        <v>275</v>
      </c>
      <c r="F24" s="24" t="s">
        <v>76</v>
      </c>
      <c r="G24" s="24" t="s">
        <v>35</v>
      </c>
      <c r="H24" s="38"/>
      <c r="I24" s="26"/>
      <c r="L24" s="51" t="s">
        <v>469</v>
      </c>
      <c r="M24" s="20" t="n">
        <v>6</v>
      </c>
      <c r="N24" s="21" t="n">
        <v>14</v>
      </c>
      <c r="O24" s="22" t="n">
        <v>10047330627</v>
      </c>
      <c r="P24" s="46" t="s">
        <v>285</v>
      </c>
      <c r="Q24" s="24" t="s">
        <v>173</v>
      </c>
      <c r="R24" s="24" t="s">
        <v>279</v>
      </c>
      <c r="S24" s="38"/>
      <c r="T24" s="26"/>
    </row>
    <row r="25" customFormat="false" ht="15" hidden="false" customHeight="false" outlineLevel="0" collapsed="false">
      <c r="A25" s="51"/>
      <c r="B25" s="20" t="s">
        <v>468</v>
      </c>
      <c r="C25" s="21" t="n">
        <v>25</v>
      </c>
      <c r="D25" s="22" t="n">
        <v>10059238890</v>
      </c>
      <c r="E25" s="46" t="s">
        <v>292</v>
      </c>
      <c r="F25" s="24" t="s">
        <v>58</v>
      </c>
      <c r="G25" s="24" t="s">
        <v>279</v>
      </c>
      <c r="H25" s="38"/>
      <c r="I25" s="26"/>
      <c r="L25" s="51" t="s">
        <v>469</v>
      </c>
      <c r="M25" s="20" t="n">
        <v>7</v>
      </c>
      <c r="N25" s="21" t="n">
        <v>9</v>
      </c>
      <c r="O25" s="22" t="n">
        <v>10007503336</v>
      </c>
      <c r="P25" s="46" t="s">
        <v>277</v>
      </c>
      <c r="Q25" s="24" t="s">
        <v>278</v>
      </c>
      <c r="R25" s="24" t="s">
        <v>279</v>
      </c>
      <c r="S25" s="38"/>
      <c r="T25" s="26"/>
    </row>
    <row r="26" customFormat="false" ht="15" hidden="false" customHeight="false" outlineLevel="0" collapsed="false">
      <c r="A26" s="51"/>
      <c r="B26" s="20" t="s">
        <v>468</v>
      </c>
      <c r="C26" s="21" t="n">
        <v>26</v>
      </c>
      <c r="D26" s="22" t="n">
        <v>10096850440</v>
      </c>
      <c r="E26" s="46" t="s">
        <v>299</v>
      </c>
      <c r="F26" s="24" t="s">
        <v>42</v>
      </c>
      <c r="G26" s="24" t="s">
        <v>300</v>
      </c>
      <c r="H26" s="38"/>
      <c r="I26" s="26"/>
      <c r="L26" s="51" t="s">
        <v>469</v>
      </c>
      <c r="M26" s="20" t="n">
        <v>8</v>
      </c>
      <c r="N26" s="21" t="n">
        <v>26</v>
      </c>
      <c r="O26" s="22" t="n">
        <v>10096850440</v>
      </c>
      <c r="P26" s="46" t="s">
        <v>299</v>
      </c>
      <c r="Q26" s="24" t="s">
        <v>42</v>
      </c>
      <c r="R26" s="24" t="s">
        <v>300</v>
      </c>
      <c r="S26" s="38"/>
      <c r="T26" s="26"/>
    </row>
    <row r="27" customFormat="false" ht="15" hidden="false" customHeight="false" outlineLevel="0" collapsed="false">
      <c r="A27" s="51"/>
      <c r="B27" s="20" t="s">
        <v>468</v>
      </c>
      <c r="C27" s="21" t="n">
        <v>29</v>
      </c>
      <c r="D27" s="22" t="n">
        <v>10009718572</v>
      </c>
      <c r="E27" s="46" t="s">
        <v>303</v>
      </c>
      <c r="F27" s="24" t="s">
        <v>304</v>
      </c>
      <c r="G27" s="24" t="s">
        <v>232</v>
      </c>
      <c r="H27" s="38"/>
      <c r="I27" s="26"/>
      <c r="L27" s="51" t="s">
        <v>469</v>
      </c>
      <c r="M27" s="20" t="n">
        <v>9</v>
      </c>
      <c r="N27" s="21" t="n">
        <v>25</v>
      </c>
      <c r="O27" s="22" t="n">
        <v>10059238890</v>
      </c>
      <c r="P27" s="46" t="s">
        <v>292</v>
      </c>
      <c r="Q27" s="24" t="s">
        <v>58</v>
      </c>
      <c r="R27" s="24" t="s">
        <v>279</v>
      </c>
      <c r="S27" s="38"/>
      <c r="T27" s="26"/>
    </row>
    <row r="28" customFormat="false" ht="15" hidden="false" customHeight="false" outlineLevel="0" collapsed="false">
      <c r="A28" s="51"/>
      <c r="B28" s="20" t="s">
        <v>468</v>
      </c>
      <c r="C28" s="21" t="n">
        <v>30</v>
      </c>
      <c r="D28" s="22" t="n">
        <v>10082602453</v>
      </c>
      <c r="E28" s="46" t="s">
        <v>302</v>
      </c>
      <c r="F28" s="24" t="s">
        <v>96</v>
      </c>
      <c r="G28" s="24" t="s">
        <v>232</v>
      </c>
      <c r="H28" s="38"/>
      <c r="I28" s="26"/>
      <c r="L28" s="51" t="s">
        <v>469</v>
      </c>
      <c r="M28" s="20" t="n">
        <v>10</v>
      </c>
      <c r="N28" s="21" t="n">
        <v>16</v>
      </c>
      <c r="O28" s="22" t="n">
        <v>10047299103</v>
      </c>
      <c r="P28" s="46" t="s">
        <v>288</v>
      </c>
      <c r="Q28" s="24" t="s">
        <v>197</v>
      </c>
      <c r="R28" s="24" t="s">
        <v>279</v>
      </c>
      <c r="S28" s="38"/>
      <c r="T28" s="26"/>
    </row>
    <row r="29" customFormat="false" ht="15" hidden="false" customHeight="false" outlineLevel="0" collapsed="false">
      <c r="A29" s="51"/>
      <c r="B29" s="20" t="s">
        <v>468</v>
      </c>
      <c r="C29" s="21" t="n">
        <v>14</v>
      </c>
      <c r="D29" s="22" t="n">
        <v>10047330627</v>
      </c>
      <c r="E29" s="46" t="s">
        <v>285</v>
      </c>
      <c r="F29" s="24" t="s">
        <v>173</v>
      </c>
      <c r="G29" s="24" t="s">
        <v>279</v>
      </c>
      <c r="H29" s="38"/>
      <c r="I29" s="26"/>
      <c r="L29" s="51" t="s">
        <v>469</v>
      </c>
      <c r="M29" s="20" t="n">
        <v>11</v>
      </c>
      <c r="N29" s="21" t="n">
        <v>30</v>
      </c>
      <c r="O29" s="22" t="n">
        <v>10082602453</v>
      </c>
      <c r="P29" s="46" t="s">
        <v>302</v>
      </c>
      <c r="Q29" s="24" t="s">
        <v>96</v>
      </c>
      <c r="R29" s="24" t="s">
        <v>232</v>
      </c>
      <c r="S29" s="38"/>
      <c r="T29" s="26"/>
    </row>
    <row r="30" customFormat="false" ht="15" hidden="false" customHeight="false" outlineLevel="0" collapsed="false">
      <c r="A30" s="51"/>
      <c r="B30" s="20" t="s">
        <v>468</v>
      </c>
      <c r="C30" s="21" t="n">
        <v>16</v>
      </c>
      <c r="D30" s="22" t="n">
        <v>10047299103</v>
      </c>
      <c r="E30" s="46" t="s">
        <v>288</v>
      </c>
      <c r="F30" s="24" t="s">
        <v>197</v>
      </c>
      <c r="G30" s="24" t="s">
        <v>279</v>
      </c>
      <c r="H30" s="38"/>
      <c r="I30" s="26"/>
      <c r="L30" s="51" t="s">
        <v>469</v>
      </c>
      <c r="M30" s="20" t="n">
        <v>12</v>
      </c>
      <c r="N30" s="21" t="n">
        <v>80</v>
      </c>
      <c r="O30" s="22" t="n">
        <v>10009903983</v>
      </c>
      <c r="P30" s="52" t="s">
        <v>470</v>
      </c>
      <c r="Q30" s="53" t="s">
        <v>53</v>
      </c>
      <c r="R30" s="53" t="s">
        <v>471</v>
      </c>
      <c r="S30" s="38"/>
      <c r="T30" s="26"/>
    </row>
    <row r="31" customFormat="false" ht="15" hidden="false" customHeight="false" outlineLevel="0" collapsed="false">
      <c r="B31" s="20" t="s">
        <v>468</v>
      </c>
      <c r="C31" s="21" t="n">
        <v>80</v>
      </c>
      <c r="D31" s="22" t="n">
        <v>10009903983</v>
      </c>
      <c r="E31" s="52" t="s">
        <v>470</v>
      </c>
      <c r="F31" s="53" t="s">
        <v>53</v>
      </c>
      <c r="G31" s="53" t="s">
        <v>471</v>
      </c>
      <c r="H31" s="38"/>
      <c r="I31" s="26"/>
      <c r="L31" s="51" t="s">
        <v>469</v>
      </c>
      <c r="M31" s="20" t="n">
        <v>13</v>
      </c>
      <c r="N31" s="21" t="n">
        <v>3</v>
      </c>
      <c r="O31" s="22" t="n">
        <v>10009502748</v>
      </c>
      <c r="P31" s="46" t="s">
        <v>174</v>
      </c>
      <c r="Q31" s="24" t="s">
        <v>27</v>
      </c>
      <c r="R31" s="24" t="s">
        <v>214</v>
      </c>
      <c r="S31" s="38"/>
      <c r="T31" s="26"/>
    </row>
    <row r="32" customFormat="false" ht="15" hidden="false" customHeight="false" outlineLevel="0" collapsed="false">
      <c r="A32" s="11"/>
      <c r="B32" s="11"/>
      <c r="C32" s="34" t="s">
        <v>411</v>
      </c>
      <c r="D32" s="35" t="n">
        <v>26</v>
      </c>
      <c r="E32" s="11"/>
      <c r="F32" s="11"/>
      <c r="G32" s="11"/>
      <c r="H32" s="11"/>
      <c r="I32" s="36" t="s">
        <v>386</v>
      </c>
      <c r="M32" s="11"/>
      <c r="N32" s="34" t="s">
        <v>411</v>
      </c>
      <c r="O32" s="35" t="n">
        <v>26</v>
      </c>
      <c r="P32" s="11"/>
      <c r="Q32" s="11"/>
      <c r="R32" s="11"/>
      <c r="S32" s="11"/>
      <c r="T32" s="36" t="s">
        <v>386</v>
      </c>
    </row>
  </sheetData>
  <autoFilter ref="M18:S31"/>
  <printOptions headings="false" gridLines="false" gridLinesSet="true" horizontalCentered="true" verticalCentered="false"/>
  <pageMargins left="0.354166666666667" right="0.354166666666667" top="0.366666666666667" bottom="0.472222222222222" header="0.511805555555555" footer="0.511805555555555"/>
  <pageSetup paperSize="9" scale="7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tabColor rgb="FFFFD966"/>
    <pageSetUpPr fitToPage="false"/>
  </sheetPr>
  <dimension ref="A1:CF3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1"/>
  <cols>
    <col collapsed="false" customWidth="true" hidden="false" outlineLevel="0" max="1" min="1" style="0" width="6.01"/>
    <col collapsed="false" customWidth="true" hidden="false" outlineLevel="0" max="2" min="2" style="0" width="5.57"/>
    <col collapsed="false" customWidth="true" hidden="false" outlineLevel="0" max="3" min="3" style="0" width="14.29"/>
    <col collapsed="false" customWidth="true" hidden="false" outlineLevel="0" max="4" min="4" style="0" width="14.57"/>
    <col collapsed="false" customWidth="true" hidden="false" outlineLevel="0" max="5" min="5" style="0" width="12.71"/>
    <col collapsed="false" customWidth="true" hidden="false" outlineLevel="0" max="6" min="6" style="0" width="22.14"/>
    <col collapsed="false" customWidth="true" hidden="false" outlineLevel="0" max="7" min="7" style="0" width="8.43"/>
    <col collapsed="false" customWidth="true" hidden="false" outlineLevel="0" max="8" min="8" style="0" width="11.3"/>
    <col collapsed="false" customWidth="true" hidden="false" outlineLevel="0" max="9" min="9" style="0" width="6.29"/>
    <col collapsed="false" customWidth="true" hidden="false" outlineLevel="0" max="10" min="10" style="0" width="3.14"/>
    <col collapsed="false" customWidth="true" hidden="false" outlineLevel="0" max="11" min="11" style="0" width="8.14"/>
    <col collapsed="false" customWidth="true" hidden="false" outlineLevel="0" max="12" min="12" style="0" width="4.71"/>
    <col collapsed="false" customWidth="true" hidden="false" outlineLevel="0" max="13" min="13" style="0" width="7.14"/>
    <col collapsed="false" customWidth="true" hidden="false" outlineLevel="0" max="14" min="14" style="0" width="7.87"/>
    <col collapsed="false" customWidth="true" hidden="true" outlineLevel="1" max="15" min="15" style="0" width="7.71"/>
    <col collapsed="false" customWidth="true" hidden="true" outlineLevel="1" max="60" min="16" style="0" width="3.57"/>
    <col collapsed="false" customWidth="true" hidden="true" outlineLevel="1" max="61" min="61" style="0" width="6.57"/>
    <col collapsed="false" customWidth="true" hidden="false" outlineLevel="0" max="62" min="62" style="0" width="1.71"/>
    <col collapsed="false" customWidth="true" hidden="false" outlineLevel="0" max="63" min="63" style="0" width="8.14"/>
    <col collapsed="false" customWidth="true" hidden="false" outlineLevel="0" max="64" min="64" style="0" width="9.29"/>
    <col collapsed="false" customWidth="true" hidden="false" outlineLevel="0" max="65" min="65" style="0" width="2.14"/>
    <col collapsed="false" customWidth="true" hidden="false" outlineLevel="0" max="1025" min="66" style="0" width="14.43"/>
  </cols>
  <sheetData>
    <row r="1" customFormat="false" ht="72" hidden="false" customHeight="true" outlineLevel="0" collapsed="false">
      <c r="A1" s="54" t="s">
        <v>472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3"/>
    </row>
    <row r="2" customFormat="false" ht="24" hidden="false" customHeight="true" outlineLevel="0" collapsed="false">
      <c r="A2" s="3" t="s">
        <v>372</v>
      </c>
      <c r="B2" s="11"/>
      <c r="C2" s="12"/>
      <c r="D2" s="3" t="s">
        <v>373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3"/>
      <c r="BL2" s="11"/>
      <c r="BM2" s="3"/>
    </row>
    <row r="3" customFormat="false" ht="15" hidden="false" customHeight="false" outlineLevel="0" collapsed="false">
      <c r="A3" s="13" t="s">
        <v>374</v>
      </c>
      <c r="B3" s="11"/>
      <c r="C3" s="11"/>
      <c r="D3" s="13" t="s">
        <v>375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3"/>
    </row>
    <row r="4" customFormat="false" ht="27" hidden="false" customHeight="true" outlineLevel="0" collapsed="false">
      <c r="A4" s="11"/>
      <c r="B4" s="11"/>
      <c r="C4" s="12"/>
      <c r="D4" s="14" t="s">
        <v>473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3"/>
    </row>
    <row r="5" customFormat="false" ht="10.5" hidden="false" customHeight="true" outlineLevel="0" collapsed="false">
      <c r="A5" s="11"/>
      <c r="B5" s="11"/>
      <c r="C5" s="11"/>
      <c r="D5" s="11"/>
      <c r="E5" s="11"/>
      <c r="F5" s="11"/>
      <c r="G5" s="11"/>
      <c r="H5" s="15"/>
      <c r="I5" s="55"/>
      <c r="J5" s="11"/>
      <c r="K5" s="11"/>
      <c r="L5" s="55"/>
      <c r="M5" s="11"/>
      <c r="N5" s="11"/>
      <c r="O5" s="11"/>
      <c r="P5" s="56" t="n">
        <v>62</v>
      </c>
      <c r="Q5" s="56" t="n">
        <v>62</v>
      </c>
      <c r="R5" s="56" t="n">
        <v>59</v>
      </c>
      <c r="S5" s="56" t="n">
        <v>59</v>
      </c>
      <c r="T5" s="56" t="n">
        <v>59</v>
      </c>
      <c r="U5" s="56" t="n">
        <v>59</v>
      </c>
      <c r="V5" s="56" t="n">
        <v>75</v>
      </c>
      <c r="W5" s="56" t="n">
        <v>52</v>
      </c>
      <c r="X5" s="56" t="n">
        <v>52</v>
      </c>
      <c r="Y5" s="56" t="n">
        <v>59</v>
      </c>
      <c r="Z5" s="56" t="n">
        <v>59</v>
      </c>
      <c r="AA5" s="56" t="n">
        <v>75</v>
      </c>
      <c r="AB5" s="56" t="n">
        <v>75</v>
      </c>
      <c r="AC5" s="56" t="n">
        <v>59</v>
      </c>
      <c r="AD5" s="56" t="n">
        <v>59</v>
      </c>
      <c r="AE5" s="56" t="n">
        <v>59</v>
      </c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7"/>
      <c r="BJ5" s="11"/>
      <c r="BK5" s="11"/>
      <c r="BL5" s="11"/>
      <c r="BM5" s="3"/>
    </row>
    <row r="6" customFormat="false" ht="29.25" hidden="false" customHeight="true" outlineLevel="0" collapsed="false">
      <c r="A6" s="16" t="s">
        <v>0</v>
      </c>
      <c r="B6" s="17" t="s">
        <v>1</v>
      </c>
      <c r="C6" s="17" t="s">
        <v>2</v>
      </c>
      <c r="D6" s="17" t="s">
        <v>3</v>
      </c>
      <c r="E6" s="17" t="s">
        <v>4</v>
      </c>
      <c r="F6" s="17" t="s">
        <v>5</v>
      </c>
      <c r="G6" s="17" t="s">
        <v>388</v>
      </c>
      <c r="H6" s="18" t="s">
        <v>389</v>
      </c>
      <c r="I6" s="58" t="s">
        <v>474</v>
      </c>
      <c r="J6" s="58"/>
      <c r="K6" s="58"/>
      <c r="L6" s="59" t="s">
        <v>475</v>
      </c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60"/>
      <c r="BK6" s="58" t="s">
        <v>476</v>
      </c>
      <c r="BL6" s="58"/>
      <c r="BM6" s="3"/>
    </row>
    <row r="7" customFormat="false" ht="15.75" hidden="false" customHeight="true" outlineLevel="0" collapsed="false">
      <c r="A7" s="16" t="s">
        <v>9</v>
      </c>
      <c r="B7" s="17" t="s">
        <v>10</v>
      </c>
      <c r="C7" s="17" t="s">
        <v>2</v>
      </c>
      <c r="D7" s="17" t="s">
        <v>11</v>
      </c>
      <c r="E7" s="17" t="s">
        <v>12</v>
      </c>
      <c r="F7" s="17" t="s">
        <v>13</v>
      </c>
      <c r="G7" s="17" t="s">
        <v>390</v>
      </c>
      <c r="H7" s="19"/>
      <c r="I7" s="51" t="s">
        <v>9</v>
      </c>
      <c r="J7" s="61"/>
      <c r="K7" s="62" t="s">
        <v>477</v>
      </c>
      <c r="L7" s="63" t="s">
        <v>9</v>
      </c>
      <c r="M7" s="64" t="s">
        <v>478</v>
      </c>
      <c r="N7" s="64" t="s">
        <v>479</v>
      </c>
      <c r="O7" s="64" t="s">
        <v>480</v>
      </c>
      <c r="P7" s="65" t="n">
        <v>1</v>
      </c>
      <c r="Q7" s="65" t="n">
        <v>2</v>
      </c>
      <c r="R7" s="65" t="n">
        <v>3</v>
      </c>
      <c r="S7" s="65" t="n">
        <v>4</v>
      </c>
      <c r="T7" s="65" t="n">
        <v>5</v>
      </c>
      <c r="U7" s="65" t="n">
        <v>6</v>
      </c>
      <c r="V7" s="65" t="n">
        <v>7</v>
      </c>
      <c r="W7" s="65" t="n">
        <v>8</v>
      </c>
      <c r="X7" s="65" t="n">
        <v>9</v>
      </c>
      <c r="Y7" s="65" t="n">
        <v>10</v>
      </c>
      <c r="Z7" s="65" t="n">
        <v>11</v>
      </c>
      <c r="AA7" s="65" t="n">
        <v>12</v>
      </c>
      <c r="AB7" s="65" t="n">
        <v>13</v>
      </c>
      <c r="AC7" s="65" t="n">
        <v>14</v>
      </c>
      <c r="AD7" s="65" t="n">
        <v>15</v>
      </c>
      <c r="AE7" s="65" t="n">
        <v>16</v>
      </c>
      <c r="AF7" s="65" t="n">
        <v>17</v>
      </c>
      <c r="AG7" s="65" t="n">
        <v>18</v>
      </c>
      <c r="AH7" s="65" t="n">
        <v>19</v>
      </c>
      <c r="AI7" s="65" t="n">
        <v>20</v>
      </c>
      <c r="AJ7" s="65" t="n">
        <v>21</v>
      </c>
      <c r="AK7" s="65" t="n">
        <v>22</v>
      </c>
      <c r="AL7" s="65" t="n">
        <v>23</v>
      </c>
      <c r="AM7" s="65" t="n">
        <v>24</v>
      </c>
      <c r="AN7" s="65" t="n">
        <v>25</v>
      </c>
      <c r="AO7" s="65" t="n">
        <v>26</v>
      </c>
      <c r="AP7" s="65" t="n">
        <v>27</v>
      </c>
      <c r="AQ7" s="65" t="n">
        <v>28</v>
      </c>
      <c r="AR7" s="65" t="n">
        <v>29</v>
      </c>
      <c r="AS7" s="65" t="n">
        <v>30</v>
      </c>
      <c r="AT7" s="65" t="n">
        <v>31</v>
      </c>
      <c r="AU7" s="65" t="n">
        <v>32</v>
      </c>
      <c r="AV7" s="65" t="n">
        <v>33</v>
      </c>
      <c r="AW7" s="65" t="n">
        <v>34</v>
      </c>
      <c r="AX7" s="65" t="n">
        <v>35</v>
      </c>
      <c r="AY7" s="65" t="n">
        <v>36</v>
      </c>
      <c r="AZ7" s="65" t="n">
        <v>37</v>
      </c>
      <c r="BA7" s="65" t="n">
        <v>38</v>
      </c>
      <c r="BB7" s="65" t="n">
        <v>39</v>
      </c>
      <c r="BC7" s="65" t="n">
        <v>40</v>
      </c>
      <c r="BD7" s="65" t="n">
        <v>41</v>
      </c>
      <c r="BE7" s="65" t="n">
        <v>42</v>
      </c>
      <c r="BF7" s="65" t="n">
        <v>43</v>
      </c>
      <c r="BG7" s="65" t="n">
        <v>44</v>
      </c>
      <c r="BH7" s="65" t="n">
        <v>45</v>
      </c>
      <c r="BI7" s="65" t="s">
        <v>477</v>
      </c>
      <c r="BJ7" s="66"/>
      <c r="BK7" s="51" t="s">
        <v>9</v>
      </c>
      <c r="BL7" s="62" t="s">
        <v>477</v>
      </c>
      <c r="BM7" s="3"/>
    </row>
    <row r="8" customFormat="false" ht="15.75" hidden="false" customHeight="true" outlineLevel="0" collapsed="false">
      <c r="A8" s="20" t="n">
        <v>1</v>
      </c>
      <c r="B8" s="21" t="n">
        <v>59</v>
      </c>
      <c r="C8" s="22" t="n">
        <v>10047380743</v>
      </c>
      <c r="D8" s="46" t="s">
        <v>31</v>
      </c>
      <c r="E8" s="24" t="s">
        <v>18</v>
      </c>
      <c r="F8" s="24" t="s">
        <v>32</v>
      </c>
      <c r="G8" s="38" t="s">
        <v>20</v>
      </c>
      <c r="H8" s="26" t="n">
        <f aca="false">K8+N8+BL8</f>
        <v>4</v>
      </c>
      <c r="I8" s="67" t="n">
        <v>1</v>
      </c>
      <c r="J8" s="68" t="n">
        <v>40</v>
      </c>
      <c r="K8" s="69" t="n">
        <v>1</v>
      </c>
      <c r="L8" s="70" t="n">
        <v>1</v>
      </c>
      <c r="M8" s="71" t="n">
        <f aca="false">O8</f>
        <v>9</v>
      </c>
      <c r="N8" s="72" t="n">
        <v>1</v>
      </c>
      <c r="O8" s="73" t="n">
        <f aca="false">SUM(P8:BH8)</f>
        <v>9</v>
      </c>
      <c r="P8" s="73" t="str">
        <f aca="false">IF(P$5=$B8,1,"")</f>
        <v/>
      </c>
      <c r="Q8" s="73" t="str">
        <f aca="false">IF(Q$5=$B8,1,"")</f>
        <v/>
      </c>
      <c r="R8" s="73" t="n">
        <f aca="false">IF(R$5=$B8,1,"")</f>
        <v>1</v>
      </c>
      <c r="S8" s="73" t="n">
        <f aca="false">IF(S$5=$B8,1,"")</f>
        <v>1</v>
      </c>
      <c r="T8" s="73" t="n">
        <f aca="false">IF(T$5=$B8,1,"")</f>
        <v>1</v>
      </c>
      <c r="U8" s="73" t="n">
        <f aca="false">IF(U$5=$B8,1,"")</f>
        <v>1</v>
      </c>
      <c r="V8" s="73" t="str">
        <f aca="false">IF(V$5=$B8,1,"")</f>
        <v/>
      </c>
      <c r="W8" s="73" t="str">
        <f aca="false">IF(W$5=$B8,1,"")</f>
        <v/>
      </c>
      <c r="X8" s="73" t="str">
        <f aca="false">IF(X$5=$B8,1,"")</f>
        <v/>
      </c>
      <c r="Y8" s="73" t="n">
        <f aca="false">IF(Y$5=$B8,1,"")</f>
        <v>1</v>
      </c>
      <c r="Z8" s="73" t="n">
        <f aca="false">IF(Z$5=$B8,1,"")</f>
        <v>1</v>
      </c>
      <c r="AA8" s="73" t="str">
        <f aca="false">IF(AA$5=$B8,1,"")</f>
        <v/>
      </c>
      <c r="AB8" s="73" t="str">
        <f aca="false">IF(AB$5=$B8,1,"")</f>
        <v/>
      </c>
      <c r="AC8" s="73" t="n">
        <f aca="false">IF(AC$5=$B8,1,"")</f>
        <v>1</v>
      </c>
      <c r="AD8" s="73" t="n">
        <f aca="false">IF(AD$5=$B8,1,"")</f>
        <v>1</v>
      </c>
      <c r="AE8" s="73" t="n">
        <f aca="false">IF(AE$5=$B8,1,"")</f>
        <v>1</v>
      </c>
      <c r="AF8" s="73" t="str">
        <f aca="false">IF(AF$5=$B8,1,"")</f>
        <v/>
      </c>
      <c r="AG8" s="73" t="str">
        <f aca="false">IF(AG$5=$B8,1,"")</f>
        <v/>
      </c>
      <c r="AH8" s="73" t="str">
        <f aca="false">IF(AH$5=$B8,1,"")</f>
        <v/>
      </c>
      <c r="AI8" s="73" t="str">
        <f aca="false">IF(AI$5=$B8,1,"")</f>
        <v/>
      </c>
      <c r="AJ8" s="73" t="str">
        <f aca="false">IF(AJ$5=$B8,1,"")</f>
        <v/>
      </c>
      <c r="AK8" s="73" t="str">
        <f aca="false">IF(AK$5=$B8,1,"")</f>
        <v/>
      </c>
      <c r="AL8" s="73" t="str">
        <f aca="false">IF(AL$5=$B8,1,"")</f>
        <v/>
      </c>
      <c r="AM8" s="73" t="str">
        <f aca="false">IF(AM$5=$B8,1,"")</f>
        <v/>
      </c>
      <c r="AN8" s="73" t="str">
        <f aca="false">IF(AN$5=$B8,1,"")</f>
        <v/>
      </c>
      <c r="AO8" s="73" t="str">
        <f aca="false">IF(AO$5=$B8,1,"")</f>
        <v/>
      </c>
      <c r="AP8" s="73" t="str">
        <f aca="false">IF(AP$5=$B8,1,"")</f>
        <v/>
      </c>
      <c r="AQ8" s="73" t="str">
        <f aca="false">IF(AQ$5=$B8,1,"")</f>
        <v/>
      </c>
      <c r="AR8" s="73" t="str">
        <f aca="false">IF(AR$5=$B8,1,"")</f>
        <v/>
      </c>
      <c r="AS8" s="73" t="str">
        <f aca="false">IF(AS$5=$B8,1,"")</f>
        <v/>
      </c>
      <c r="AT8" s="73" t="str">
        <f aca="false">IF(AT$5=$B8,1,"")</f>
        <v/>
      </c>
      <c r="AU8" s="73" t="str">
        <f aca="false">IF(AU$5=$B8,1,"")</f>
        <v/>
      </c>
      <c r="AV8" s="73" t="str">
        <f aca="false">IF(AV$5=$B8,1,"")</f>
        <v/>
      </c>
      <c r="AW8" s="73" t="str">
        <f aca="false">IF(AW$5=$B8,1,"")</f>
        <v/>
      </c>
      <c r="AX8" s="73" t="str">
        <f aca="false">IF(AX$5=$B8,1,"")</f>
        <v/>
      </c>
      <c r="AY8" s="73" t="str">
        <f aca="false">IF(AY$5=$B8,1,"")</f>
        <v/>
      </c>
      <c r="AZ8" s="73" t="str">
        <f aca="false">IF(AZ$5=$B8,1,"")</f>
        <v/>
      </c>
      <c r="BA8" s="73" t="str">
        <f aca="false">IF(BA$5=$B8,1,"")</f>
        <v/>
      </c>
      <c r="BB8" s="73" t="str">
        <f aca="false">IF(BB$5=$B8,1,"")</f>
        <v/>
      </c>
      <c r="BC8" s="73" t="str">
        <f aca="false">IF(BC$5=$B8,1,"")</f>
        <v/>
      </c>
      <c r="BD8" s="73" t="str">
        <f aca="false">IF(BD$5=$B8,1,"")</f>
        <v/>
      </c>
      <c r="BE8" s="73" t="str">
        <f aca="false">IF(BE$5=$B8,1,"")</f>
        <v/>
      </c>
      <c r="BF8" s="73" t="str">
        <f aca="false">IF(BF$5=$B8,1,"")</f>
        <v/>
      </c>
      <c r="BG8" s="73" t="str">
        <f aca="false">IF(BG$5=$B8,1,"")</f>
        <v/>
      </c>
      <c r="BH8" s="73" t="str">
        <f aca="false">IF(BH$5=$B8,1,"")</f>
        <v/>
      </c>
      <c r="BI8" s="74" t="n">
        <f aca="false">IF(ISNUMBER(L8),IF(L8&lt;21,40-(L8-1)*2,1),L8)</f>
        <v>40</v>
      </c>
      <c r="BJ8" s="75"/>
      <c r="BK8" s="76" t="n">
        <v>2</v>
      </c>
      <c r="BL8" s="77" t="n">
        <v>2</v>
      </c>
      <c r="BM8" s="3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</row>
    <row r="9" customFormat="false" ht="15.75" hidden="false" customHeight="true" outlineLevel="0" collapsed="false">
      <c r="A9" s="20" t="n">
        <v>2</v>
      </c>
      <c r="B9" s="21" t="n">
        <v>75</v>
      </c>
      <c r="C9" s="22" t="n">
        <v>10047406005</v>
      </c>
      <c r="D9" s="46" t="s">
        <v>62</v>
      </c>
      <c r="E9" s="24" t="s">
        <v>63</v>
      </c>
      <c r="F9" s="24" t="s">
        <v>38</v>
      </c>
      <c r="G9" s="38" t="s">
        <v>20</v>
      </c>
      <c r="H9" s="26" t="n">
        <f aca="false">K9+N9+BL9</f>
        <v>5</v>
      </c>
      <c r="I9" s="67" t="n">
        <v>2</v>
      </c>
      <c r="J9" s="68" t="n">
        <v>38</v>
      </c>
      <c r="K9" s="69" t="n">
        <v>2</v>
      </c>
      <c r="L9" s="70" t="n">
        <v>2</v>
      </c>
      <c r="M9" s="71" t="n">
        <f aca="false">O9</f>
        <v>3</v>
      </c>
      <c r="N9" s="72" t="n">
        <v>2</v>
      </c>
      <c r="O9" s="73" t="n">
        <f aca="false">SUM(P9:BH9)</f>
        <v>3</v>
      </c>
      <c r="P9" s="73" t="str">
        <f aca="false">IF(P$5=$B9,1,"")</f>
        <v/>
      </c>
      <c r="Q9" s="73" t="str">
        <f aca="false">IF(Q$5=$B9,1,"")</f>
        <v/>
      </c>
      <c r="R9" s="73" t="str">
        <f aca="false">IF(R$5=$B9,1,"")</f>
        <v/>
      </c>
      <c r="S9" s="73" t="str">
        <f aca="false">IF(S$5=$B9,1,"")</f>
        <v/>
      </c>
      <c r="T9" s="73" t="str">
        <f aca="false">IF(T$5=$B9,1,"")</f>
        <v/>
      </c>
      <c r="U9" s="73" t="str">
        <f aca="false">IF(U$5=$B9,1,"")</f>
        <v/>
      </c>
      <c r="V9" s="73" t="n">
        <f aca="false">IF(V$5=$B9,1,"")</f>
        <v>1</v>
      </c>
      <c r="W9" s="73" t="str">
        <f aca="false">IF(W$5=$B9,1,"")</f>
        <v/>
      </c>
      <c r="X9" s="73" t="str">
        <f aca="false">IF(X$5=$B9,1,"")</f>
        <v/>
      </c>
      <c r="Y9" s="73" t="str">
        <f aca="false">IF(Y$5=$B9,1,"")</f>
        <v/>
      </c>
      <c r="Z9" s="73" t="str">
        <f aca="false">IF(Z$5=$B9,1,"")</f>
        <v/>
      </c>
      <c r="AA9" s="73" t="n">
        <f aca="false">IF(AA$5=$B9,1,"")</f>
        <v>1</v>
      </c>
      <c r="AB9" s="73" t="n">
        <f aca="false">IF(AB$5=$B9,1,"")</f>
        <v>1</v>
      </c>
      <c r="AC9" s="73" t="str">
        <f aca="false">IF(AC$5=$B9,1,"")</f>
        <v/>
      </c>
      <c r="AD9" s="73" t="str">
        <f aca="false">IF(AD$5=$B9,1,"")</f>
        <v/>
      </c>
      <c r="AE9" s="73" t="str">
        <f aca="false">IF(AE$5=$B9,1,"")</f>
        <v/>
      </c>
      <c r="AF9" s="73" t="str">
        <f aca="false">IF(AF$5=$B9,1,"")</f>
        <v/>
      </c>
      <c r="AG9" s="73" t="str">
        <f aca="false">IF(AG$5=$B9,1,"")</f>
        <v/>
      </c>
      <c r="AH9" s="73" t="str">
        <f aca="false">IF(AH$5=$B9,1,"")</f>
        <v/>
      </c>
      <c r="AI9" s="73" t="str">
        <f aca="false">IF(AI$5=$B9,1,"")</f>
        <v/>
      </c>
      <c r="AJ9" s="73" t="str">
        <f aca="false">IF(AJ$5=$B9,1,"")</f>
        <v/>
      </c>
      <c r="AK9" s="73" t="str">
        <f aca="false">IF(AK$5=$B9,1,"")</f>
        <v/>
      </c>
      <c r="AL9" s="73" t="str">
        <f aca="false">IF(AL$5=$B9,1,"")</f>
        <v/>
      </c>
      <c r="AM9" s="73" t="str">
        <f aca="false">IF(AM$5=$B9,1,"")</f>
        <v/>
      </c>
      <c r="AN9" s="73" t="str">
        <f aca="false">IF(AN$5=$B9,1,"")</f>
        <v/>
      </c>
      <c r="AO9" s="73" t="str">
        <f aca="false">IF(AO$5=$B9,1,"")</f>
        <v/>
      </c>
      <c r="AP9" s="73" t="str">
        <f aca="false">IF(AP$5=$B9,1,"")</f>
        <v/>
      </c>
      <c r="AQ9" s="73" t="str">
        <f aca="false">IF(AQ$5=$B9,1,"")</f>
        <v/>
      </c>
      <c r="AR9" s="73" t="str">
        <f aca="false">IF(AR$5=$B9,1,"")</f>
        <v/>
      </c>
      <c r="AS9" s="73" t="str">
        <f aca="false">IF(AS$5=$B9,1,"")</f>
        <v/>
      </c>
      <c r="AT9" s="73" t="str">
        <f aca="false">IF(AT$5=$B9,1,"")</f>
        <v/>
      </c>
      <c r="AU9" s="73" t="str">
        <f aca="false">IF(AU$5=$B9,1,"")</f>
        <v/>
      </c>
      <c r="AV9" s="73" t="str">
        <f aca="false">IF(AV$5=$B9,1,"")</f>
        <v/>
      </c>
      <c r="AW9" s="73" t="str">
        <f aca="false">IF(AW$5=$B9,1,"")</f>
        <v/>
      </c>
      <c r="AX9" s="73" t="str">
        <f aca="false">IF(AX$5=$B9,1,"")</f>
        <v/>
      </c>
      <c r="AY9" s="73" t="str">
        <f aca="false">IF(AY$5=$B9,1,"")</f>
        <v/>
      </c>
      <c r="AZ9" s="73" t="str">
        <f aca="false">IF(AZ$5=$B9,1,"")</f>
        <v/>
      </c>
      <c r="BA9" s="73" t="str">
        <f aca="false">IF(BA$5=$B9,1,"")</f>
        <v/>
      </c>
      <c r="BB9" s="73" t="str">
        <f aca="false">IF(BB$5=$B9,1,"")</f>
        <v/>
      </c>
      <c r="BC9" s="73" t="str">
        <f aca="false">IF(BC$5=$B9,1,"")</f>
        <v/>
      </c>
      <c r="BD9" s="73" t="str">
        <f aca="false">IF(BD$5=$B9,1,"")</f>
        <v/>
      </c>
      <c r="BE9" s="73" t="str">
        <f aca="false">IF(BE$5=$B9,1,"")</f>
        <v/>
      </c>
      <c r="BF9" s="73" t="str">
        <f aca="false">IF(BF$5=$B9,1,"")</f>
        <v/>
      </c>
      <c r="BG9" s="73" t="str">
        <f aca="false">IF(BG$5=$B9,1,"")</f>
        <v/>
      </c>
      <c r="BH9" s="73" t="str">
        <f aca="false">IF(BH$5=$B9,1,"")</f>
        <v/>
      </c>
      <c r="BI9" s="74" t="n">
        <f aca="false">IF(ISNUMBER(L9),IF(L9&lt;21,40-(L9-1)*2,1),L9)</f>
        <v>38</v>
      </c>
      <c r="BJ9" s="75"/>
      <c r="BK9" s="76" t="n">
        <v>1</v>
      </c>
      <c r="BL9" s="77" t="n">
        <v>1</v>
      </c>
      <c r="BM9" s="3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</row>
    <row r="10" customFormat="false" ht="15.75" hidden="false" customHeight="true" outlineLevel="0" collapsed="false">
      <c r="A10" s="20" t="n">
        <v>3</v>
      </c>
      <c r="B10" s="21" t="n">
        <v>52</v>
      </c>
      <c r="C10" s="22" t="n">
        <v>10047382662</v>
      </c>
      <c r="D10" s="46" t="s">
        <v>17</v>
      </c>
      <c r="E10" s="24" t="s">
        <v>18</v>
      </c>
      <c r="F10" s="24" t="s">
        <v>19</v>
      </c>
      <c r="G10" s="38" t="s">
        <v>20</v>
      </c>
      <c r="H10" s="26" t="n">
        <f aca="false">K10+N10+BL10</f>
        <v>12</v>
      </c>
      <c r="I10" s="67" t="n">
        <v>3</v>
      </c>
      <c r="J10" s="68" t="n">
        <v>36</v>
      </c>
      <c r="K10" s="69" t="n">
        <v>3</v>
      </c>
      <c r="L10" s="70" t="n">
        <v>3</v>
      </c>
      <c r="M10" s="71" t="n">
        <f aca="false">O10</f>
        <v>2</v>
      </c>
      <c r="N10" s="72" t="n">
        <v>3</v>
      </c>
      <c r="O10" s="73" t="n">
        <f aca="false">SUM(P10:BH10)</f>
        <v>2</v>
      </c>
      <c r="P10" s="73" t="str">
        <f aca="false">IF(P$5=$B10,1,"")</f>
        <v/>
      </c>
      <c r="Q10" s="73" t="str">
        <f aca="false">IF(Q$5=$B10,1,"")</f>
        <v/>
      </c>
      <c r="R10" s="73" t="str">
        <f aca="false">IF(R$5=$B10,1,"")</f>
        <v/>
      </c>
      <c r="S10" s="73" t="str">
        <f aca="false">IF(S$5=$B10,1,"")</f>
        <v/>
      </c>
      <c r="T10" s="73" t="str">
        <f aca="false">IF(T$5=$B10,1,"")</f>
        <v/>
      </c>
      <c r="U10" s="73" t="str">
        <f aca="false">IF(U$5=$B10,1,"")</f>
        <v/>
      </c>
      <c r="V10" s="73" t="str">
        <f aca="false">IF(V$5=$B10,1,"")</f>
        <v/>
      </c>
      <c r="W10" s="73" t="n">
        <f aca="false">IF(W$5=$B10,1,"")</f>
        <v>1</v>
      </c>
      <c r="X10" s="73" t="n">
        <f aca="false">IF(X$5=$B10,1,"")</f>
        <v>1</v>
      </c>
      <c r="Y10" s="73" t="str">
        <f aca="false">IF(Y$5=$B10,1,"")</f>
        <v/>
      </c>
      <c r="Z10" s="73" t="str">
        <f aca="false">IF(Z$5=$B10,1,"")</f>
        <v/>
      </c>
      <c r="AA10" s="73" t="str">
        <f aca="false">IF(AA$5=$B10,1,"")</f>
        <v/>
      </c>
      <c r="AB10" s="73" t="str">
        <f aca="false">IF(AB$5=$B10,1,"")</f>
        <v/>
      </c>
      <c r="AC10" s="73" t="str">
        <f aca="false">IF(AC$5=$B10,1,"")</f>
        <v/>
      </c>
      <c r="AD10" s="73" t="str">
        <f aca="false">IF(AD$5=$B10,1,"")</f>
        <v/>
      </c>
      <c r="AE10" s="73" t="str">
        <f aca="false">IF(AE$5=$B10,1,"")</f>
        <v/>
      </c>
      <c r="AF10" s="73" t="str">
        <f aca="false">IF(AF$5=$B10,1,"")</f>
        <v/>
      </c>
      <c r="AG10" s="73" t="str">
        <f aca="false">IF(AG$5=$B10,1,"")</f>
        <v/>
      </c>
      <c r="AH10" s="73" t="str">
        <f aca="false">IF(AH$5=$B10,1,"")</f>
        <v/>
      </c>
      <c r="AI10" s="73" t="str">
        <f aca="false">IF(AI$5=$B10,1,"")</f>
        <v/>
      </c>
      <c r="AJ10" s="73" t="str">
        <f aca="false">IF(AJ$5=$B10,1,"")</f>
        <v/>
      </c>
      <c r="AK10" s="73" t="str">
        <f aca="false">IF(AK$5=$B10,1,"")</f>
        <v/>
      </c>
      <c r="AL10" s="73" t="str">
        <f aca="false">IF(AL$5=$B10,1,"")</f>
        <v/>
      </c>
      <c r="AM10" s="73" t="str">
        <f aca="false">IF(AM$5=$B10,1,"")</f>
        <v/>
      </c>
      <c r="AN10" s="73" t="str">
        <f aca="false">IF(AN$5=$B10,1,"")</f>
        <v/>
      </c>
      <c r="AO10" s="73" t="str">
        <f aca="false">IF(AO$5=$B10,1,"")</f>
        <v/>
      </c>
      <c r="AP10" s="73" t="str">
        <f aca="false">IF(AP$5=$B10,1,"")</f>
        <v/>
      </c>
      <c r="AQ10" s="73" t="str">
        <f aca="false">IF(AQ$5=$B10,1,"")</f>
        <v/>
      </c>
      <c r="AR10" s="73" t="str">
        <f aca="false">IF(AR$5=$B10,1,"")</f>
        <v/>
      </c>
      <c r="AS10" s="73" t="str">
        <f aca="false">IF(AS$5=$B10,1,"")</f>
        <v/>
      </c>
      <c r="AT10" s="73" t="str">
        <f aca="false">IF(AT$5=$B10,1,"")</f>
        <v/>
      </c>
      <c r="AU10" s="73" t="str">
        <f aca="false">IF(AU$5=$B10,1,"")</f>
        <v/>
      </c>
      <c r="AV10" s="73" t="str">
        <f aca="false">IF(AV$5=$B10,1,"")</f>
        <v/>
      </c>
      <c r="AW10" s="73" t="str">
        <f aca="false">IF(AW$5=$B10,1,"")</f>
        <v/>
      </c>
      <c r="AX10" s="73" t="str">
        <f aca="false">IF(AX$5=$B10,1,"")</f>
        <v/>
      </c>
      <c r="AY10" s="73" t="str">
        <f aca="false">IF(AY$5=$B10,1,"")</f>
        <v/>
      </c>
      <c r="AZ10" s="73" t="str">
        <f aca="false">IF(AZ$5=$B10,1,"")</f>
        <v/>
      </c>
      <c r="BA10" s="73" t="str">
        <f aca="false">IF(BA$5=$B10,1,"")</f>
        <v/>
      </c>
      <c r="BB10" s="73" t="str">
        <f aca="false">IF(BB$5=$B10,1,"")</f>
        <v/>
      </c>
      <c r="BC10" s="73" t="str">
        <f aca="false">IF(BC$5=$B10,1,"")</f>
        <v/>
      </c>
      <c r="BD10" s="73" t="str">
        <f aca="false">IF(BD$5=$B10,1,"")</f>
        <v/>
      </c>
      <c r="BE10" s="73" t="str">
        <f aca="false">IF(BE$5=$B10,1,"")</f>
        <v/>
      </c>
      <c r="BF10" s="73" t="str">
        <f aca="false">IF(BF$5=$B10,1,"")</f>
        <v/>
      </c>
      <c r="BG10" s="73" t="str">
        <f aca="false">IF(BG$5=$B10,1,"")</f>
        <v/>
      </c>
      <c r="BH10" s="73" t="str">
        <f aca="false">IF(BH$5=$B10,1,"")</f>
        <v/>
      </c>
      <c r="BI10" s="74" t="n">
        <f aca="false">IF(ISNUMBER(L10),IF(L10&lt;21,40-(L10-1)*2,1),L10)</f>
        <v>36</v>
      </c>
      <c r="BJ10" s="75"/>
      <c r="BK10" s="76" t="n">
        <v>6</v>
      </c>
      <c r="BL10" s="77" t="n">
        <v>6</v>
      </c>
      <c r="BM10" s="3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</row>
    <row r="11" customFormat="false" ht="15.75" hidden="false" customHeight="true" outlineLevel="0" collapsed="false">
      <c r="A11" s="20" t="n">
        <v>4</v>
      </c>
      <c r="B11" s="21" t="n">
        <v>65</v>
      </c>
      <c r="C11" s="22" t="n">
        <v>10004772683</v>
      </c>
      <c r="D11" s="46" t="s">
        <v>46</v>
      </c>
      <c r="E11" s="24" t="s">
        <v>18</v>
      </c>
      <c r="F11" s="24" t="s">
        <v>38</v>
      </c>
      <c r="G11" s="38" t="s">
        <v>20</v>
      </c>
      <c r="H11" s="26" t="n">
        <f aca="false">K11+N11+BL11</f>
        <v>13</v>
      </c>
      <c r="I11" s="67" t="n">
        <v>5</v>
      </c>
      <c r="J11" s="68" t="n">
        <v>32</v>
      </c>
      <c r="K11" s="69" t="n">
        <v>5</v>
      </c>
      <c r="L11" s="70" t="n">
        <v>5</v>
      </c>
      <c r="M11" s="71" t="n">
        <f aca="false">O11</f>
        <v>0</v>
      </c>
      <c r="N11" s="72" t="n">
        <v>5</v>
      </c>
      <c r="O11" s="73" t="n">
        <f aca="false">SUM(P11:BH11)</f>
        <v>0</v>
      </c>
      <c r="P11" s="73" t="str">
        <f aca="false">IF(P$5=$B11,1,"")</f>
        <v/>
      </c>
      <c r="Q11" s="73" t="str">
        <f aca="false">IF(Q$5=$B11,1,"")</f>
        <v/>
      </c>
      <c r="R11" s="73" t="str">
        <f aca="false">IF(R$5=$B11,1,"")</f>
        <v/>
      </c>
      <c r="S11" s="73" t="str">
        <f aca="false">IF(S$5=$B11,1,"")</f>
        <v/>
      </c>
      <c r="T11" s="73" t="str">
        <f aca="false">IF(T$5=$B11,1,"")</f>
        <v/>
      </c>
      <c r="U11" s="73" t="str">
        <f aca="false">IF(U$5=$B11,1,"")</f>
        <v/>
      </c>
      <c r="V11" s="73" t="str">
        <f aca="false">IF(V$5=$B11,1,"")</f>
        <v/>
      </c>
      <c r="W11" s="73" t="str">
        <f aca="false">IF(W$5=$B11,1,"")</f>
        <v/>
      </c>
      <c r="X11" s="73" t="str">
        <f aca="false">IF(X$5=$B11,1,"")</f>
        <v/>
      </c>
      <c r="Y11" s="73" t="str">
        <f aca="false">IF(Y$5=$B11,1,"")</f>
        <v/>
      </c>
      <c r="Z11" s="73" t="str">
        <f aca="false">IF(Z$5=$B11,1,"")</f>
        <v/>
      </c>
      <c r="AA11" s="73" t="str">
        <f aca="false">IF(AA$5=$B11,1,"")</f>
        <v/>
      </c>
      <c r="AB11" s="73" t="str">
        <f aca="false">IF(AB$5=$B11,1,"")</f>
        <v/>
      </c>
      <c r="AC11" s="73" t="str">
        <f aca="false">IF(AC$5=$B11,1,"")</f>
        <v/>
      </c>
      <c r="AD11" s="73" t="str">
        <f aca="false">IF(AD$5=$B11,1,"")</f>
        <v/>
      </c>
      <c r="AE11" s="73" t="str">
        <f aca="false">IF(AE$5=$B11,1,"")</f>
        <v/>
      </c>
      <c r="AF11" s="73" t="str">
        <f aca="false">IF(AF$5=$B11,1,"")</f>
        <v/>
      </c>
      <c r="AG11" s="73" t="str">
        <f aca="false">IF(AG$5=$B11,1,"")</f>
        <v/>
      </c>
      <c r="AH11" s="73" t="str">
        <f aca="false">IF(AH$5=$B11,1,"")</f>
        <v/>
      </c>
      <c r="AI11" s="73" t="str">
        <f aca="false">IF(AI$5=$B11,1,"")</f>
        <v/>
      </c>
      <c r="AJ11" s="73" t="str">
        <f aca="false">IF(AJ$5=$B11,1,"")</f>
        <v/>
      </c>
      <c r="AK11" s="73" t="str">
        <f aca="false">IF(AK$5=$B11,1,"")</f>
        <v/>
      </c>
      <c r="AL11" s="73" t="str">
        <f aca="false">IF(AL$5=$B11,1,"")</f>
        <v/>
      </c>
      <c r="AM11" s="73" t="str">
        <f aca="false">IF(AM$5=$B11,1,"")</f>
        <v/>
      </c>
      <c r="AN11" s="73" t="str">
        <f aca="false">IF(AN$5=$B11,1,"")</f>
        <v/>
      </c>
      <c r="AO11" s="73" t="str">
        <f aca="false">IF(AO$5=$B11,1,"")</f>
        <v/>
      </c>
      <c r="AP11" s="73" t="str">
        <f aca="false">IF(AP$5=$B11,1,"")</f>
        <v/>
      </c>
      <c r="AQ11" s="73" t="str">
        <f aca="false">IF(AQ$5=$B11,1,"")</f>
        <v/>
      </c>
      <c r="AR11" s="73" t="str">
        <f aca="false">IF(AR$5=$B11,1,"")</f>
        <v/>
      </c>
      <c r="AS11" s="73" t="str">
        <f aca="false">IF(AS$5=$B11,1,"")</f>
        <v/>
      </c>
      <c r="AT11" s="73" t="str">
        <f aca="false">IF(AT$5=$B11,1,"")</f>
        <v/>
      </c>
      <c r="AU11" s="73" t="str">
        <f aca="false">IF(AU$5=$B11,1,"")</f>
        <v/>
      </c>
      <c r="AV11" s="73" t="str">
        <f aca="false">IF(AV$5=$B11,1,"")</f>
        <v/>
      </c>
      <c r="AW11" s="73" t="str">
        <f aca="false">IF(AW$5=$B11,1,"")</f>
        <v/>
      </c>
      <c r="AX11" s="73" t="str">
        <f aca="false">IF(AX$5=$B11,1,"")</f>
        <v/>
      </c>
      <c r="AY11" s="73" t="str">
        <f aca="false">IF(AY$5=$B11,1,"")</f>
        <v/>
      </c>
      <c r="AZ11" s="73" t="str">
        <f aca="false">IF(AZ$5=$B11,1,"")</f>
        <v/>
      </c>
      <c r="BA11" s="73" t="str">
        <f aca="false">IF(BA$5=$B11,1,"")</f>
        <v/>
      </c>
      <c r="BB11" s="73" t="str">
        <f aca="false">IF(BB$5=$B11,1,"")</f>
        <v/>
      </c>
      <c r="BC11" s="73" t="str">
        <f aca="false">IF(BC$5=$B11,1,"")</f>
        <v/>
      </c>
      <c r="BD11" s="73" t="str">
        <f aca="false">IF(BD$5=$B11,1,"")</f>
        <v/>
      </c>
      <c r="BE11" s="73" t="str">
        <f aca="false">IF(BE$5=$B11,1,"")</f>
        <v/>
      </c>
      <c r="BF11" s="73" t="str">
        <f aca="false">IF(BF$5=$B11,1,"")</f>
        <v/>
      </c>
      <c r="BG11" s="73" t="str">
        <f aca="false">IF(BG$5=$B11,1,"")</f>
        <v/>
      </c>
      <c r="BH11" s="73" t="str">
        <f aca="false">IF(BH$5=$B11,1,"")</f>
        <v/>
      </c>
      <c r="BI11" s="74" t="n">
        <f aca="false">IF(ISNUMBER(L11),IF(L11&lt;21,40-(L11-1)*2,1),L11)</f>
        <v>32</v>
      </c>
      <c r="BJ11" s="75"/>
      <c r="BK11" s="76" t="n">
        <v>3</v>
      </c>
      <c r="BL11" s="77" t="n">
        <v>3</v>
      </c>
      <c r="BM11" s="3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</row>
    <row r="12" customFormat="false" ht="15.75" hidden="false" customHeight="true" outlineLevel="0" collapsed="false">
      <c r="A12" s="20" t="n">
        <v>5</v>
      </c>
      <c r="B12" s="21" t="n">
        <v>64</v>
      </c>
      <c r="C12" s="22" t="n">
        <v>10047373467</v>
      </c>
      <c r="D12" s="46" t="s">
        <v>44</v>
      </c>
      <c r="E12" s="24" t="s">
        <v>45</v>
      </c>
      <c r="F12" s="24" t="s">
        <v>32</v>
      </c>
      <c r="G12" s="38" t="s">
        <v>20</v>
      </c>
      <c r="H12" s="26" t="n">
        <f aca="false">K12+N12+BL12</f>
        <v>20</v>
      </c>
      <c r="I12" s="67" t="n">
        <v>12</v>
      </c>
      <c r="J12" s="68" t="n">
        <v>18</v>
      </c>
      <c r="K12" s="69" t="n">
        <v>12</v>
      </c>
      <c r="L12" s="70" t="n">
        <v>4</v>
      </c>
      <c r="M12" s="71" t="n">
        <f aca="false">O12</f>
        <v>0</v>
      </c>
      <c r="N12" s="72" t="n">
        <v>4</v>
      </c>
      <c r="O12" s="73" t="n">
        <f aca="false">SUM(P12:BH12)</f>
        <v>0</v>
      </c>
      <c r="P12" s="73" t="str">
        <f aca="false">IF(P$5=$B12,1,"")</f>
        <v/>
      </c>
      <c r="Q12" s="73" t="str">
        <f aca="false">IF(Q$5=$B12,1,"")</f>
        <v/>
      </c>
      <c r="R12" s="73" t="str">
        <f aca="false">IF(R$5=$B12,1,"")</f>
        <v/>
      </c>
      <c r="S12" s="73" t="str">
        <f aca="false">IF(S$5=$B12,1,"")</f>
        <v/>
      </c>
      <c r="T12" s="73" t="str">
        <f aca="false">IF(T$5=$B12,1,"")</f>
        <v/>
      </c>
      <c r="U12" s="73" t="str">
        <f aca="false">IF(U$5=$B12,1,"")</f>
        <v/>
      </c>
      <c r="V12" s="73" t="str">
        <f aca="false">IF(V$5=$B12,1,"")</f>
        <v/>
      </c>
      <c r="W12" s="73" t="str">
        <f aca="false">IF(W$5=$B12,1,"")</f>
        <v/>
      </c>
      <c r="X12" s="73" t="str">
        <f aca="false">IF(X$5=$B12,1,"")</f>
        <v/>
      </c>
      <c r="Y12" s="73" t="str">
        <f aca="false">IF(Y$5=$B12,1,"")</f>
        <v/>
      </c>
      <c r="Z12" s="73" t="str">
        <f aca="false">IF(Z$5=$B12,1,"")</f>
        <v/>
      </c>
      <c r="AA12" s="73" t="str">
        <f aca="false">IF(AA$5=$B12,1,"")</f>
        <v/>
      </c>
      <c r="AB12" s="73" t="str">
        <f aca="false">IF(AB$5=$B12,1,"")</f>
        <v/>
      </c>
      <c r="AC12" s="73" t="str">
        <f aca="false">IF(AC$5=$B12,1,"")</f>
        <v/>
      </c>
      <c r="AD12" s="73" t="str">
        <f aca="false">IF(AD$5=$B12,1,"")</f>
        <v/>
      </c>
      <c r="AE12" s="73" t="str">
        <f aca="false">IF(AE$5=$B12,1,"")</f>
        <v/>
      </c>
      <c r="AF12" s="73" t="str">
        <f aca="false">IF(AF$5=$B12,1,"")</f>
        <v/>
      </c>
      <c r="AG12" s="73" t="str">
        <f aca="false">IF(AG$5=$B12,1,"")</f>
        <v/>
      </c>
      <c r="AH12" s="73" t="str">
        <f aca="false">IF(AH$5=$B12,1,"")</f>
        <v/>
      </c>
      <c r="AI12" s="73" t="str">
        <f aca="false">IF(AI$5=$B12,1,"")</f>
        <v/>
      </c>
      <c r="AJ12" s="73" t="str">
        <f aca="false">IF(AJ$5=$B12,1,"")</f>
        <v/>
      </c>
      <c r="AK12" s="73" t="str">
        <f aca="false">IF(AK$5=$B12,1,"")</f>
        <v/>
      </c>
      <c r="AL12" s="73" t="str">
        <f aca="false">IF(AL$5=$B12,1,"")</f>
        <v/>
      </c>
      <c r="AM12" s="73" t="str">
        <f aca="false">IF(AM$5=$B12,1,"")</f>
        <v/>
      </c>
      <c r="AN12" s="73" t="str">
        <f aca="false">IF(AN$5=$B12,1,"")</f>
        <v/>
      </c>
      <c r="AO12" s="73" t="str">
        <f aca="false">IF(AO$5=$B12,1,"")</f>
        <v/>
      </c>
      <c r="AP12" s="73" t="str">
        <f aca="false">IF(AP$5=$B12,1,"")</f>
        <v/>
      </c>
      <c r="AQ12" s="73" t="str">
        <f aca="false">IF(AQ$5=$B12,1,"")</f>
        <v/>
      </c>
      <c r="AR12" s="73" t="str">
        <f aca="false">IF(AR$5=$B12,1,"")</f>
        <v/>
      </c>
      <c r="AS12" s="73" t="str">
        <f aca="false">IF(AS$5=$B12,1,"")</f>
        <v/>
      </c>
      <c r="AT12" s="73" t="str">
        <f aca="false">IF(AT$5=$B12,1,"")</f>
        <v/>
      </c>
      <c r="AU12" s="73" t="str">
        <f aca="false">IF(AU$5=$B12,1,"")</f>
        <v/>
      </c>
      <c r="AV12" s="73" t="str">
        <f aca="false">IF(AV$5=$B12,1,"")</f>
        <v/>
      </c>
      <c r="AW12" s="73" t="str">
        <f aca="false">IF(AW$5=$B12,1,"")</f>
        <v/>
      </c>
      <c r="AX12" s="73" t="str">
        <f aca="false">IF(AX$5=$B12,1,"")</f>
        <v/>
      </c>
      <c r="AY12" s="73" t="str">
        <f aca="false">IF(AY$5=$B12,1,"")</f>
        <v/>
      </c>
      <c r="AZ12" s="73" t="str">
        <f aca="false">IF(AZ$5=$B12,1,"")</f>
        <v/>
      </c>
      <c r="BA12" s="73" t="str">
        <f aca="false">IF(BA$5=$B12,1,"")</f>
        <v/>
      </c>
      <c r="BB12" s="73" t="str">
        <f aca="false">IF(BB$5=$B12,1,"")</f>
        <v/>
      </c>
      <c r="BC12" s="73" t="str">
        <f aca="false">IF(BC$5=$B12,1,"")</f>
        <v/>
      </c>
      <c r="BD12" s="73" t="str">
        <f aca="false">IF(BD$5=$B12,1,"")</f>
        <v/>
      </c>
      <c r="BE12" s="73" t="str">
        <f aca="false">IF(BE$5=$B12,1,"")</f>
        <v/>
      </c>
      <c r="BF12" s="73" t="str">
        <f aca="false">IF(BF$5=$B12,1,"")</f>
        <v/>
      </c>
      <c r="BG12" s="73" t="str">
        <f aca="false">IF(BG$5=$B12,1,"")</f>
        <v/>
      </c>
      <c r="BH12" s="73" t="str">
        <f aca="false">IF(BH$5=$B12,1,"")</f>
        <v/>
      </c>
      <c r="BI12" s="74" t="n">
        <f aca="false">IF(ISNUMBER(L12),IF(L12&lt;21,40-(L12-1)*2,1),L12)</f>
        <v>34</v>
      </c>
      <c r="BJ12" s="75"/>
      <c r="BK12" s="76" t="n">
        <v>4</v>
      </c>
      <c r="BL12" s="77" t="n">
        <v>4</v>
      </c>
      <c r="BM12" s="3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</row>
    <row r="13" customFormat="false" ht="15.75" hidden="false" customHeight="true" outlineLevel="0" collapsed="false">
      <c r="A13" s="20" t="n">
        <v>6</v>
      </c>
      <c r="B13" s="21" t="n">
        <v>61</v>
      </c>
      <c r="C13" s="22" t="n">
        <v>10084836988</v>
      </c>
      <c r="D13" s="46" t="s">
        <v>36</v>
      </c>
      <c r="E13" s="24" t="s">
        <v>37</v>
      </c>
      <c r="F13" s="24" t="s">
        <v>38</v>
      </c>
      <c r="G13" s="38" t="s">
        <v>20</v>
      </c>
      <c r="H13" s="26" t="n">
        <f aca="false">K13+N13+BL13</f>
        <v>20</v>
      </c>
      <c r="I13" s="67" t="n">
        <v>6</v>
      </c>
      <c r="J13" s="68" t="n">
        <v>30</v>
      </c>
      <c r="K13" s="69" t="n">
        <v>6</v>
      </c>
      <c r="L13" s="70" t="n">
        <v>9</v>
      </c>
      <c r="M13" s="71" t="n">
        <f aca="false">O13</f>
        <v>0</v>
      </c>
      <c r="N13" s="72" t="n">
        <v>9</v>
      </c>
      <c r="O13" s="73" t="n">
        <f aca="false">SUM(P13:BH13)</f>
        <v>0</v>
      </c>
      <c r="P13" s="73" t="str">
        <f aca="false">IF(P$5=$B13,1,"")</f>
        <v/>
      </c>
      <c r="Q13" s="73" t="str">
        <f aca="false">IF(Q$5=$B13,1,"")</f>
        <v/>
      </c>
      <c r="R13" s="73" t="str">
        <f aca="false">IF(R$5=$B13,1,"")</f>
        <v/>
      </c>
      <c r="S13" s="73" t="str">
        <f aca="false">IF(S$5=$B13,1,"")</f>
        <v/>
      </c>
      <c r="T13" s="73" t="str">
        <f aca="false">IF(T$5=$B13,1,"")</f>
        <v/>
      </c>
      <c r="U13" s="73" t="str">
        <f aca="false">IF(U$5=$B13,1,"")</f>
        <v/>
      </c>
      <c r="V13" s="73" t="str">
        <f aca="false">IF(V$5=$B13,1,"")</f>
        <v/>
      </c>
      <c r="W13" s="73" t="str">
        <f aca="false">IF(W$5=$B13,1,"")</f>
        <v/>
      </c>
      <c r="X13" s="73" t="str">
        <f aca="false">IF(X$5=$B13,1,"")</f>
        <v/>
      </c>
      <c r="Y13" s="73" t="str">
        <f aca="false">IF(Y$5=$B13,1,"")</f>
        <v/>
      </c>
      <c r="Z13" s="73" t="str">
        <f aca="false">IF(Z$5=$B13,1,"")</f>
        <v/>
      </c>
      <c r="AA13" s="73" t="str">
        <f aca="false">IF(AA$5=$B13,1,"")</f>
        <v/>
      </c>
      <c r="AB13" s="73" t="str">
        <f aca="false">IF(AB$5=$B13,1,"")</f>
        <v/>
      </c>
      <c r="AC13" s="73" t="str">
        <f aca="false">IF(AC$5=$B13,1,"")</f>
        <v/>
      </c>
      <c r="AD13" s="73" t="str">
        <f aca="false">IF(AD$5=$B13,1,"")</f>
        <v/>
      </c>
      <c r="AE13" s="73" t="str">
        <f aca="false">IF(AE$5=$B13,1,"")</f>
        <v/>
      </c>
      <c r="AF13" s="73" t="str">
        <f aca="false">IF(AF$5=$B13,1,"")</f>
        <v/>
      </c>
      <c r="AG13" s="73" t="str">
        <f aca="false">IF(AG$5=$B13,1,"")</f>
        <v/>
      </c>
      <c r="AH13" s="73" t="str">
        <f aca="false">IF(AH$5=$B13,1,"")</f>
        <v/>
      </c>
      <c r="AI13" s="73" t="str">
        <f aca="false">IF(AI$5=$B13,1,"")</f>
        <v/>
      </c>
      <c r="AJ13" s="73" t="str">
        <f aca="false">IF(AJ$5=$B13,1,"")</f>
        <v/>
      </c>
      <c r="AK13" s="73" t="str">
        <f aca="false">IF(AK$5=$B13,1,"")</f>
        <v/>
      </c>
      <c r="AL13" s="73" t="str">
        <f aca="false">IF(AL$5=$B13,1,"")</f>
        <v/>
      </c>
      <c r="AM13" s="73" t="str">
        <f aca="false">IF(AM$5=$B13,1,"")</f>
        <v/>
      </c>
      <c r="AN13" s="73" t="str">
        <f aca="false">IF(AN$5=$B13,1,"")</f>
        <v/>
      </c>
      <c r="AO13" s="73" t="str">
        <f aca="false">IF(AO$5=$B13,1,"")</f>
        <v/>
      </c>
      <c r="AP13" s="73" t="str">
        <f aca="false">IF(AP$5=$B13,1,"")</f>
        <v/>
      </c>
      <c r="AQ13" s="73" t="str">
        <f aca="false">IF(AQ$5=$B13,1,"")</f>
        <v/>
      </c>
      <c r="AR13" s="73" t="str">
        <f aca="false">IF(AR$5=$B13,1,"")</f>
        <v/>
      </c>
      <c r="AS13" s="73" t="str">
        <f aca="false">IF(AS$5=$B13,1,"")</f>
        <v/>
      </c>
      <c r="AT13" s="73" t="str">
        <f aca="false">IF(AT$5=$B13,1,"")</f>
        <v/>
      </c>
      <c r="AU13" s="73" t="str">
        <f aca="false">IF(AU$5=$B13,1,"")</f>
        <v/>
      </c>
      <c r="AV13" s="73" t="str">
        <f aca="false">IF(AV$5=$B13,1,"")</f>
        <v/>
      </c>
      <c r="AW13" s="73" t="str">
        <f aca="false">IF(AW$5=$B13,1,"")</f>
        <v/>
      </c>
      <c r="AX13" s="73" t="str">
        <f aca="false">IF(AX$5=$B13,1,"")</f>
        <v/>
      </c>
      <c r="AY13" s="73" t="str">
        <f aca="false">IF(AY$5=$B13,1,"")</f>
        <v/>
      </c>
      <c r="AZ13" s="73" t="str">
        <f aca="false">IF(AZ$5=$B13,1,"")</f>
        <v/>
      </c>
      <c r="BA13" s="73" t="str">
        <f aca="false">IF(BA$5=$B13,1,"")</f>
        <v/>
      </c>
      <c r="BB13" s="73" t="str">
        <f aca="false">IF(BB$5=$B13,1,"")</f>
        <v/>
      </c>
      <c r="BC13" s="73" t="str">
        <f aca="false">IF(BC$5=$B13,1,"")</f>
        <v/>
      </c>
      <c r="BD13" s="73" t="str">
        <f aca="false">IF(BD$5=$B13,1,"")</f>
        <v/>
      </c>
      <c r="BE13" s="73" t="str">
        <f aca="false">IF(BE$5=$B13,1,"")</f>
        <v/>
      </c>
      <c r="BF13" s="73" t="str">
        <f aca="false">IF(BF$5=$B13,1,"")</f>
        <v/>
      </c>
      <c r="BG13" s="73" t="str">
        <f aca="false">IF(BG$5=$B13,1,"")</f>
        <v/>
      </c>
      <c r="BH13" s="73" t="str">
        <f aca="false">IF(BH$5=$B13,1,"")</f>
        <v/>
      </c>
      <c r="BI13" s="74" t="n">
        <f aca="false">IF(ISNUMBER(L13),IF(L13&lt;21,40-(L13-1)*2,1),L13)</f>
        <v>24</v>
      </c>
      <c r="BJ13" s="75"/>
      <c r="BK13" s="76" t="n">
        <v>5</v>
      </c>
      <c r="BL13" s="77" t="n">
        <v>5</v>
      </c>
      <c r="BM13" s="3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</row>
    <row r="14" customFormat="false" ht="15.75" hidden="false" customHeight="true" outlineLevel="0" collapsed="false">
      <c r="A14" s="20" t="n">
        <v>7</v>
      </c>
      <c r="B14" s="21" t="n">
        <v>67</v>
      </c>
      <c r="C14" s="22" t="n">
        <v>10092872935</v>
      </c>
      <c r="D14" s="46" t="s">
        <v>50</v>
      </c>
      <c r="E14" s="24" t="s">
        <v>51</v>
      </c>
      <c r="F14" s="24" t="s">
        <v>35</v>
      </c>
      <c r="G14" s="38" t="s">
        <v>20</v>
      </c>
      <c r="H14" s="26" t="n">
        <f aca="false">K14+N14+BL14</f>
        <v>23</v>
      </c>
      <c r="I14" s="67" t="n">
        <v>8</v>
      </c>
      <c r="J14" s="68" t="n">
        <v>26</v>
      </c>
      <c r="K14" s="69" t="n">
        <v>8</v>
      </c>
      <c r="L14" s="70" t="n">
        <v>7</v>
      </c>
      <c r="M14" s="71" t="n">
        <f aca="false">O14</f>
        <v>0</v>
      </c>
      <c r="N14" s="72" t="n">
        <v>7</v>
      </c>
      <c r="O14" s="73" t="n">
        <f aca="false">SUM(P14:BH14)</f>
        <v>0</v>
      </c>
      <c r="P14" s="73" t="str">
        <f aca="false">IF(P$5=$B14,1,"")</f>
        <v/>
      </c>
      <c r="Q14" s="73" t="str">
        <f aca="false">IF(Q$5=$B14,1,"")</f>
        <v/>
      </c>
      <c r="R14" s="73" t="str">
        <f aca="false">IF(R$5=$B14,1,"")</f>
        <v/>
      </c>
      <c r="S14" s="73" t="str">
        <f aca="false">IF(S$5=$B14,1,"")</f>
        <v/>
      </c>
      <c r="T14" s="73" t="str">
        <f aca="false">IF(T$5=$B14,1,"")</f>
        <v/>
      </c>
      <c r="U14" s="73" t="str">
        <f aca="false">IF(U$5=$B14,1,"")</f>
        <v/>
      </c>
      <c r="V14" s="73" t="str">
        <f aca="false">IF(V$5=$B14,1,"")</f>
        <v/>
      </c>
      <c r="W14" s="73" t="str">
        <f aca="false">IF(W$5=$B14,1,"")</f>
        <v/>
      </c>
      <c r="X14" s="73" t="str">
        <f aca="false">IF(X$5=$B14,1,"")</f>
        <v/>
      </c>
      <c r="Y14" s="73" t="str">
        <f aca="false">IF(Y$5=$B14,1,"")</f>
        <v/>
      </c>
      <c r="Z14" s="73" t="str">
        <f aca="false">IF(Z$5=$B14,1,"")</f>
        <v/>
      </c>
      <c r="AA14" s="73" t="str">
        <f aca="false">IF(AA$5=$B14,1,"")</f>
        <v/>
      </c>
      <c r="AB14" s="73" t="str">
        <f aca="false">IF(AB$5=$B14,1,"")</f>
        <v/>
      </c>
      <c r="AC14" s="73" t="str">
        <f aca="false">IF(AC$5=$B14,1,"")</f>
        <v/>
      </c>
      <c r="AD14" s="73" t="str">
        <f aca="false">IF(AD$5=$B14,1,"")</f>
        <v/>
      </c>
      <c r="AE14" s="73" t="str">
        <f aca="false">IF(AE$5=$B14,1,"")</f>
        <v/>
      </c>
      <c r="AF14" s="73" t="str">
        <f aca="false">IF(AF$5=$B14,1,"")</f>
        <v/>
      </c>
      <c r="AG14" s="73" t="str">
        <f aca="false">IF(AG$5=$B14,1,"")</f>
        <v/>
      </c>
      <c r="AH14" s="73" t="str">
        <f aca="false">IF(AH$5=$B14,1,"")</f>
        <v/>
      </c>
      <c r="AI14" s="73" t="str">
        <f aca="false">IF(AI$5=$B14,1,"")</f>
        <v/>
      </c>
      <c r="AJ14" s="73" t="str">
        <f aca="false">IF(AJ$5=$B14,1,"")</f>
        <v/>
      </c>
      <c r="AK14" s="73" t="str">
        <f aca="false">IF(AK$5=$B14,1,"")</f>
        <v/>
      </c>
      <c r="AL14" s="73" t="str">
        <f aca="false">IF(AL$5=$B14,1,"")</f>
        <v/>
      </c>
      <c r="AM14" s="73" t="str">
        <f aca="false">IF(AM$5=$B14,1,"")</f>
        <v/>
      </c>
      <c r="AN14" s="73" t="str">
        <f aca="false">IF(AN$5=$B14,1,"")</f>
        <v/>
      </c>
      <c r="AO14" s="73" t="str">
        <f aca="false">IF(AO$5=$B14,1,"")</f>
        <v/>
      </c>
      <c r="AP14" s="73" t="str">
        <f aca="false">IF(AP$5=$B14,1,"")</f>
        <v/>
      </c>
      <c r="AQ14" s="73" t="str">
        <f aca="false">IF(AQ$5=$B14,1,"")</f>
        <v/>
      </c>
      <c r="AR14" s="73" t="str">
        <f aca="false">IF(AR$5=$B14,1,"")</f>
        <v/>
      </c>
      <c r="AS14" s="73" t="str">
        <f aca="false">IF(AS$5=$B14,1,"")</f>
        <v/>
      </c>
      <c r="AT14" s="73" t="str">
        <f aca="false">IF(AT$5=$B14,1,"")</f>
        <v/>
      </c>
      <c r="AU14" s="73" t="str">
        <f aca="false">IF(AU$5=$B14,1,"")</f>
        <v/>
      </c>
      <c r="AV14" s="73" t="str">
        <f aca="false">IF(AV$5=$B14,1,"")</f>
        <v/>
      </c>
      <c r="AW14" s="73" t="str">
        <f aca="false">IF(AW$5=$B14,1,"")</f>
        <v/>
      </c>
      <c r="AX14" s="73" t="str">
        <f aca="false">IF(AX$5=$B14,1,"")</f>
        <v/>
      </c>
      <c r="AY14" s="73" t="str">
        <f aca="false">IF(AY$5=$B14,1,"")</f>
        <v/>
      </c>
      <c r="AZ14" s="73" t="str">
        <f aca="false">IF(AZ$5=$B14,1,"")</f>
        <v/>
      </c>
      <c r="BA14" s="73" t="str">
        <f aca="false">IF(BA$5=$B14,1,"")</f>
        <v/>
      </c>
      <c r="BB14" s="73" t="str">
        <f aca="false">IF(BB$5=$B14,1,"")</f>
        <v/>
      </c>
      <c r="BC14" s="73" t="str">
        <f aca="false">IF(BC$5=$B14,1,"")</f>
        <v/>
      </c>
      <c r="BD14" s="73" t="str">
        <f aca="false">IF(BD$5=$B14,1,"")</f>
        <v/>
      </c>
      <c r="BE14" s="73" t="str">
        <f aca="false">IF(BE$5=$B14,1,"")</f>
        <v/>
      </c>
      <c r="BF14" s="73" t="str">
        <f aca="false">IF(BF$5=$B14,1,"")</f>
        <v/>
      </c>
      <c r="BG14" s="73" t="str">
        <f aca="false">IF(BG$5=$B14,1,"")</f>
        <v/>
      </c>
      <c r="BH14" s="73" t="str">
        <f aca="false">IF(BH$5=$B14,1,"")</f>
        <v/>
      </c>
      <c r="BI14" s="74" t="n">
        <f aca="false">IF(ISNUMBER(L14),IF(L14&lt;21,40-(L14-1)*2,1),L14)</f>
        <v>28</v>
      </c>
      <c r="BJ14" s="75"/>
      <c r="BK14" s="76" t="n">
        <v>8</v>
      </c>
      <c r="BL14" s="77" t="n">
        <v>8</v>
      </c>
      <c r="BM14" s="3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</row>
    <row r="15" customFormat="false" ht="15.75" hidden="false" customHeight="true" outlineLevel="0" collapsed="false">
      <c r="A15" s="20" t="n">
        <v>8</v>
      </c>
      <c r="B15" s="21" t="n">
        <v>53</v>
      </c>
      <c r="C15" s="22" t="n">
        <v>10047329920</v>
      </c>
      <c r="D15" s="46" t="s">
        <v>21</v>
      </c>
      <c r="E15" s="24" t="s">
        <v>22</v>
      </c>
      <c r="F15" s="24" t="s">
        <v>19</v>
      </c>
      <c r="G15" s="38" t="s">
        <v>20</v>
      </c>
      <c r="H15" s="26" t="n">
        <f aca="false">K15+N15+BL15</f>
        <v>25</v>
      </c>
      <c r="I15" s="67" t="n">
        <v>4</v>
      </c>
      <c r="J15" s="68" t="n">
        <v>34</v>
      </c>
      <c r="K15" s="69" t="n">
        <v>4</v>
      </c>
      <c r="L15" s="70" t="n">
        <v>10</v>
      </c>
      <c r="M15" s="71" t="n">
        <f aca="false">O15</f>
        <v>0</v>
      </c>
      <c r="N15" s="72" t="n">
        <v>10</v>
      </c>
      <c r="O15" s="73" t="n">
        <f aca="false">SUM(P15:BH15)</f>
        <v>0</v>
      </c>
      <c r="P15" s="73" t="str">
        <f aca="false">IF(P$5=$B15,1,"")</f>
        <v/>
      </c>
      <c r="Q15" s="73" t="str">
        <f aca="false">IF(Q$5=$B15,1,"")</f>
        <v/>
      </c>
      <c r="R15" s="73" t="str">
        <f aca="false">IF(R$5=$B15,1,"")</f>
        <v/>
      </c>
      <c r="S15" s="73" t="str">
        <f aca="false">IF(S$5=$B15,1,"")</f>
        <v/>
      </c>
      <c r="T15" s="73" t="str">
        <f aca="false">IF(T$5=$B15,1,"")</f>
        <v/>
      </c>
      <c r="U15" s="73" t="str">
        <f aca="false">IF(U$5=$B15,1,"")</f>
        <v/>
      </c>
      <c r="V15" s="73" t="str">
        <f aca="false">IF(V$5=$B15,1,"")</f>
        <v/>
      </c>
      <c r="W15" s="73" t="str">
        <f aca="false">IF(W$5=$B15,1,"")</f>
        <v/>
      </c>
      <c r="X15" s="73" t="str">
        <f aca="false">IF(X$5=$B15,1,"")</f>
        <v/>
      </c>
      <c r="Y15" s="73" t="str">
        <f aca="false">IF(Y$5=$B15,1,"")</f>
        <v/>
      </c>
      <c r="Z15" s="73" t="str">
        <f aca="false">IF(Z$5=$B15,1,"")</f>
        <v/>
      </c>
      <c r="AA15" s="73" t="str">
        <f aca="false">IF(AA$5=$B15,1,"")</f>
        <v/>
      </c>
      <c r="AB15" s="73" t="str">
        <f aca="false">IF(AB$5=$B15,1,"")</f>
        <v/>
      </c>
      <c r="AC15" s="73" t="str">
        <f aca="false">IF(AC$5=$B15,1,"")</f>
        <v/>
      </c>
      <c r="AD15" s="73" t="str">
        <f aca="false">IF(AD$5=$B15,1,"")</f>
        <v/>
      </c>
      <c r="AE15" s="73" t="str">
        <f aca="false">IF(AE$5=$B15,1,"")</f>
        <v/>
      </c>
      <c r="AF15" s="73" t="str">
        <f aca="false">IF(AF$5=$B15,1,"")</f>
        <v/>
      </c>
      <c r="AG15" s="73" t="str">
        <f aca="false">IF(AG$5=$B15,1,"")</f>
        <v/>
      </c>
      <c r="AH15" s="73" t="str">
        <f aca="false">IF(AH$5=$B15,1,"")</f>
        <v/>
      </c>
      <c r="AI15" s="73" t="str">
        <f aca="false">IF(AI$5=$B15,1,"")</f>
        <v/>
      </c>
      <c r="AJ15" s="73" t="str">
        <f aca="false">IF(AJ$5=$B15,1,"")</f>
        <v/>
      </c>
      <c r="AK15" s="73" t="str">
        <f aca="false">IF(AK$5=$B15,1,"")</f>
        <v/>
      </c>
      <c r="AL15" s="73" t="str">
        <f aca="false">IF(AL$5=$B15,1,"")</f>
        <v/>
      </c>
      <c r="AM15" s="73" t="str">
        <f aca="false">IF(AM$5=$B15,1,"")</f>
        <v/>
      </c>
      <c r="AN15" s="73" t="str">
        <f aca="false">IF(AN$5=$B15,1,"")</f>
        <v/>
      </c>
      <c r="AO15" s="73" t="str">
        <f aca="false">IF(AO$5=$B15,1,"")</f>
        <v/>
      </c>
      <c r="AP15" s="73" t="str">
        <f aca="false">IF(AP$5=$B15,1,"")</f>
        <v/>
      </c>
      <c r="AQ15" s="73" t="str">
        <f aca="false">IF(AQ$5=$B15,1,"")</f>
        <v/>
      </c>
      <c r="AR15" s="73" t="str">
        <f aca="false">IF(AR$5=$B15,1,"")</f>
        <v/>
      </c>
      <c r="AS15" s="73" t="str">
        <f aca="false">IF(AS$5=$B15,1,"")</f>
        <v/>
      </c>
      <c r="AT15" s="73" t="str">
        <f aca="false">IF(AT$5=$B15,1,"")</f>
        <v/>
      </c>
      <c r="AU15" s="73" t="str">
        <f aca="false">IF(AU$5=$B15,1,"")</f>
        <v/>
      </c>
      <c r="AV15" s="73" t="str">
        <f aca="false">IF(AV$5=$B15,1,"")</f>
        <v/>
      </c>
      <c r="AW15" s="73" t="str">
        <f aca="false">IF(AW$5=$B15,1,"")</f>
        <v/>
      </c>
      <c r="AX15" s="73" t="str">
        <f aca="false">IF(AX$5=$B15,1,"")</f>
        <v/>
      </c>
      <c r="AY15" s="73" t="str">
        <f aca="false">IF(AY$5=$B15,1,"")</f>
        <v/>
      </c>
      <c r="AZ15" s="73" t="str">
        <f aca="false">IF(AZ$5=$B15,1,"")</f>
        <v/>
      </c>
      <c r="BA15" s="73" t="str">
        <f aca="false">IF(BA$5=$B15,1,"")</f>
        <v/>
      </c>
      <c r="BB15" s="73" t="str">
        <f aca="false">IF(BB$5=$B15,1,"")</f>
        <v/>
      </c>
      <c r="BC15" s="73" t="str">
        <f aca="false">IF(BC$5=$B15,1,"")</f>
        <v/>
      </c>
      <c r="BD15" s="73" t="str">
        <f aca="false">IF(BD$5=$B15,1,"")</f>
        <v/>
      </c>
      <c r="BE15" s="73" t="str">
        <f aca="false">IF(BE$5=$B15,1,"")</f>
        <v/>
      </c>
      <c r="BF15" s="73" t="str">
        <f aca="false">IF(BF$5=$B15,1,"")</f>
        <v/>
      </c>
      <c r="BG15" s="73" t="str">
        <f aca="false">IF(BG$5=$B15,1,"")</f>
        <v/>
      </c>
      <c r="BH15" s="73" t="str">
        <f aca="false">IF(BH$5=$B15,1,"")</f>
        <v/>
      </c>
      <c r="BI15" s="74" t="n">
        <f aca="false">IF(ISNUMBER(L15),IF(L15&lt;21,40-(L15-1)*2,1),L15)</f>
        <v>22</v>
      </c>
      <c r="BJ15" s="75"/>
      <c r="BK15" s="76" t="n">
        <v>11</v>
      </c>
      <c r="BL15" s="77" t="n">
        <v>11</v>
      </c>
      <c r="BM15" s="3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</row>
    <row r="16" customFormat="false" ht="15.75" hidden="false" customHeight="true" outlineLevel="0" collapsed="false">
      <c r="A16" s="20" t="n">
        <v>9</v>
      </c>
      <c r="B16" s="21" t="n">
        <v>60</v>
      </c>
      <c r="C16" s="22" t="n">
        <v>10053648963</v>
      </c>
      <c r="D16" s="46" t="s">
        <v>33</v>
      </c>
      <c r="E16" s="24" t="s">
        <v>34</v>
      </c>
      <c r="F16" s="24" t="s">
        <v>35</v>
      </c>
      <c r="G16" s="38" t="s">
        <v>20</v>
      </c>
      <c r="H16" s="26" t="n">
        <f aca="false">K16+N16+BL16</f>
        <v>27</v>
      </c>
      <c r="I16" s="67" t="n">
        <v>9</v>
      </c>
      <c r="J16" s="68" t="n">
        <v>24</v>
      </c>
      <c r="K16" s="69" t="n">
        <v>9</v>
      </c>
      <c r="L16" s="70" t="n">
        <v>8</v>
      </c>
      <c r="M16" s="71" t="n">
        <f aca="false">O16</f>
        <v>0</v>
      </c>
      <c r="N16" s="72" t="n">
        <v>8</v>
      </c>
      <c r="O16" s="73" t="n">
        <f aca="false">SUM(P16:BH16)</f>
        <v>0</v>
      </c>
      <c r="P16" s="73" t="str">
        <f aca="false">IF(P$5=$B16,1,"")</f>
        <v/>
      </c>
      <c r="Q16" s="73" t="str">
        <f aca="false">IF(Q$5=$B16,1,"")</f>
        <v/>
      </c>
      <c r="R16" s="73" t="str">
        <f aca="false">IF(R$5=$B16,1,"")</f>
        <v/>
      </c>
      <c r="S16" s="73" t="str">
        <f aca="false">IF(S$5=$B16,1,"")</f>
        <v/>
      </c>
      <c r="T16" s="73" t="str">
        <f aca="false">IF(T$5=$B16,1,"")</f>
        <v/>
      </c>
      <c r="U16" s="73" t="str">
        <f aca="false">IF(U$5=$B16,1,"")</f>
        <v/>
      </c>
      <c r="V16" s="73" t="str">
        <f aca="false">IF(V$5=$B16,1,"")</f>
        <v/>
      </c>
      <c r="W16" s="73" t="str">
        <f aca="false">IF(W$5=$B16,1,"")</f>
        <v/>
      </c>
      <c r="X16" s="73" t="str">
        <f aca="false">IF(X$5=$B16,1,"")</f>
        <v/>
      </c>
      <c r="Y16" s="73" t="str">
        <f aca="false">IF(Y$5=$B16,1,"")</f>
        <v/>
      </c>
      <c r="Z16" s="73" t="str">
        <f aca="false">IF(Z$5=$B16,1,"")</f>
        <v/>
      </c>
      <c r="AA16" s="73" t="str">
        <f aca="false">IF(AA$5=$B16,1,"")</f>
        <v/>
      </c>
      <c r="AB16" s="73" t="str">
        <f aca="false">IF(AB$5=$B16,1,"")</f>
        <v/>
      </c>
      <c r="AC16" s="73" t="str">
        <f aca="false">IF(AC$5=$B16,1,"")</f>
        <v/>
      </c>
      <c r="AD16" s="73" t="str">
        <f aca="false">IF(AD$5=$B16,1,"")</f>
        <v/>
      </c>
      <c r="AE16" s="73" t="str">
        <f aca="false">IF(AE$5=$B16,1,"")</f>
        <v/>
      </c>
      <c r="AF16" s="73" t="str">
        <f aca="false">IF(AF$5=$B16,1,"")</f>
        <v/>
      </c>
      <c r="AG16" s="73" t="str">
        <f aca="false">IF(AG$5=$B16,1,"")</f>
        <v/>
      </c>
      <c r="AH16" s="73" t="str">
        <f aca="false">IF(AH$5=$B16,1,"")</f>
        <v/>
      </c>
      <c r="AI16" s="73" t="str">
        <f aca="false">IF(AI$5=$B16,1,"")</f>
        <v/>
      </c>
      <c r="AJ16" s="73" t="str">
        <f aca="false">IF(AJ$5=$B16,1,"")</f>
        <v/>
      </c>
      <c r="AK16" s="73" t="str">
        <f aca="false">IF(AK$5=$B16,1,"")</f>
        <v/>
      </c>
      <c r="AL16" s="73" t="str">
        <f aca="false">IF(AL$5=$B16,1,"")</f>
        <v/>
      </c>
      <c r="AM16" s="73" t="str">
        <f aca="false">IF(AM$5=$B16,1,"")</f>
        <v/>
      </c>
      <c r="AN16" s="73" t="str">
        <f aca="false">IF(AN$5=$B16,1,"")</f>
        <v/>
      </c>
      <c r="AO16" s="73" t="str">
        <f aca="false">IF(AO$5=$B16,1,"")</f>
        <v/>
      </c>
      <c r="AP16" s="73" t="str">
        <f aca="false">IF(AP$5=$B16,1,"")</f>
        <v/>
      </c>
      <c r="AQ16" s="73" t="str">
        <f aca="false">IF(AQ$5=$B16,1,"")</f>
        <v/>
      </c>
      <c r="AR16" s="73" t="str">
        <f aca="false">IF(AR$5=$B16,1,"")</f>
        <v/>
      </c>
      <c r="AS16" s="73" t="str">
        <f aca="false">IF(AS$5=$B16,1,"")</f>
        <v/>
      </c>
      <c r="AT16" s="73" t="str">
        <f aca="false">IF(AT$5=$B16,1,"")</f>
        <v/>
      </c>
      <c r="AU16" s="73" t="str">
        <f aca="false">IF(AU$5=$B16,1,"")</f>
        <v/>
      </c>
      <c r="AV16" s="73" t="str">
        <f aca="false">IF(AV$5=$B16,1,"")</f>
        <v/>
      </c>
      <c r="AW16" s="73" t="str">
        <f aca="false">IF(AW$5=$B16,1,"")</f>
        <v/>
      </c>
      <c r="AX16" s="73" t="str">
        <f aca="false">IF(AX$5=$B16,1,"")</f>
        <v/>
      </c>
      <c r="AY16" s="73" t="str">
        <f aca="false">IF(AY$5=$B16,1,"")</f>
        <v/>
      </c>
      <c r="AZ16" s="73" t="str">
        <f aca="false">IF(AZ$5=$B16,1,"")</f>
        <v/>
      </c>
      <c r="BA16" s="73" t="str">
        <f aca="false">IF(BA$5=$B16,1,"")</f>
        <v/>
      </c>
      <c r="BB16" s="73" t="str">
        <f aca="false">IF(BB$5=$B16,1,"")</f>
        <v/>
      </c>
      <c r="BC16" s="73" t="str">
        <f aca="false">IF(BC$5=$B16,1,"")</f>
        <v/>
      </c>
      <c r="BD16" s="73" t="str">
        <f aca="false">IF(BD$5=$B16,1,"")</f>
        <v/>
      </c>
      <c r="BE16" s="73" t="str">
        <f aca="false">IF(BE$5=$B16,1,"")</f>
        <v/>
      </c>
      <c r="BF16" s="73" t="str">
        <f aca="false">IF(BF$5=$B16,1,"")</f>
        <v/>
      </c>
      <c r="BG16" s="73" t="str">
        <f aca="false">IF(BG$5=$B16,1,"")</f>
        <v/>
      </c>
      <c r="BH16" s="73" t="str">
        <f aca="false">IF(BH$5=$B16,1,"")</f>
        <v/>
      </c>
      <c r="BI16" s="74" t="n">
        <f aca="false">IF(ISNUMBER(L16),IF(L16&lt;21,40-(L16-1)*2,1),L16)</f>
        <v>26</v>
      </c>
      <c r="BJ16" s="75"/>
      <c r="BK16" s="76" t="n">
        <v>10</v>
      </c>
      <c r="BL16" s="77" t="n">
        <v>10</v>
      </c>
      <c r="BM16" s="3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</row>
    <row r="17" customFormat="false" ht="15.75" hidden="false" customHeight="true" outlineLevel="0" collapsed="false">
      <c r="A17" s="20" t="n">
        <v>10</v>
      </c>
      <c r="B17" s="21" t="n">
        <v>62</v>
      </c>
      <c r="C17" s="22" t="n">
        <v>10047422472</v>
      </c>
      <c r="D17" s="46" t="s">
        <v>39</v>
      </c>
      <c r="E17" s="24" t="s">
        <v>40</v>
      </c>
      <c r="F17" s="24" t="s">
        <v>32</v>
      </c>
      <c r="G17" s="38" t="s">
        <v>20</v>
      </c>
      <c r="H17" s="26" t="n">
        <f aca="false">K17+N17+BL17</f>
        <v>28</v>
      </c>
      <c r="I17" s="67" t="n">
        <v>10</v>
      </c>
      <c r="J17" s="68" t="n">
        <v>22</v>
      </c>
      <c r="K17" s="69" t="n">
        <v>10</v>
      </c>
      <c r="L17" s="70" t="n">
        <v>11</v>
      </c>
      <c r="M17" s="71" t="n">
        <f aca="false">O17</f>
        <v>-18</v>
      </c>
      <c r="N17" s="72" t="n">
        <v>11</v>
      </c>
      <c r="O17" s="73" t="n">
        <f aca="false">SUM(P17:BH17)</f>
        <v>-18</v>
      </c>
      <c r="P17" s="73" t="n">
        <f aca="false">IF(P$5=$B17,1,"")</f>
        <v>1</v>
      </c>
      <c r="Q17" s="73" t="n">
        <f aca="false">IF(Q$5=$B17,1,"")</f>
        <v>1</v>
      </c>
      <c r="R17" s="73" t="str">
        <f aca="false">IF(R$5=$B17,1,"")</f>
        <v/>
      </c>
      <c r="S17" s="73" t="str">
        <f aca="false">IF(S$5=$B17,1,"")</f>
        <v/>
      </c>
      <c r="T17" s="73" t="str">
        <f aca="false">IF(T$5=$B17,1,"")</f>
        <v/>
      </c>
      <c r="U17" s="73" t="str">
        <f aca="false">IF(U$5=$B17,1,"")</f>
        <v/>
      </c>
      <c r="V17" s="73" t="str">
        <f aca="false">IF(V$5=$B17,1,"")</f>
        <v/>
      </c>
      <c r="W17" s="73" t="str">
        <f aca="false">IF(W$5=$B17,1,"")</f>
        <v/>
      </c>
      <c r="X17" s="73" t="str">
        <f aca="false">IF(X$5=$B17,1,"")</f>
        <v/>
      </c>
      <c r="Y17" s="73" t="str">
        <f aca="false">IF(Y$5=$B17,1,"")</f>
        <v/>
      </c>
      <c r="Z17" s="73" t="str">
        <f aca="false">IF(Z$5=$B17,1,"")</f>
        <v/>
      </c>
      <c r="AA17" s="73" t="str">
        <f aca="false">IF(AA$5=$B17,1,"")</f>
        <v/>
      </c>
      <c r="AB17" s="73" t="str">
        <f aca="false">IF(AB$5=$B17,1,"")</f>
        <v/>
      </c>
      <c r="AC17" s="73" t="str">
        <f aca="false">IF(AC$5=$B17,1,"")</f>
        <v/>
      </c>
      <c r="AD17" s="73" t="str">
        <f aca="false">IF(AD$5=$B17,1,"")</f>
        <v/>
      </c>
      <c r="AE17" s="73" t="str">
        <f aca="false">IF(AE$5=$B17,1,"")</f>
        <v/>
      </c>
      <c r="AF17" s="73" t="str">
        <f aca="false">IF(AF$5=$B17,1,"")</f>
        <v/>
      </c>
      <c r="AG17" s="73" t="str">
        <f aca="false">IF(AG$5=$B17,1,"")</f>
        <v/>
      </c>
      <c r="AH17" s="73" t="str">
        <f aca="false">IF(AH$5=$B17,1,"")</f>
        <v/>
      </c>
      <c r="AI17" s="73" t="str">
        <f aca="false">IF(AI$5=$B17,1,"")</f>
        <v/>
      </c>
      <c r="AJ17" s="73" t="str">
        <f aca="false">IF(AJ$5=$B17,1,"")</f>
        <v/>
      </c>
      <c r="AK17" s="73" t="str">
        <f aca="false">IF(AK$5=$B17,1,"")</f>
        <v/>
      </c>
      <c r="AL17" s="73" t="str">
        <f aca="false">IF(AL$5=$B17,1,"")</f>
        <v/>
      </c>
      <c r="AM17" s="73" t="str">
        <f aca="false">IF(AM$5=$B17,1,"")</f>
        <v/>
      </c>
      <c r="AN17" s="73" t="str">
        <f aca="false">IF(AN$5=$B17,1,"")</f>
        <v/>
      </c>
      <c r="AO17" s="73" t="str">
        <f aca="false">IF(AO$5=$B17,1,"")</f>
        <v/>
      </c>
      <c r="AP17" s="73" t="str">
        <f aca="false">IF(AP$5=$B17,1,"")</f>
        <v/>
      </c>
      <c r="AQ17" s="73" t="str">
        <f aca="false">IF(AQ$5=$B17,1,"")</f>
        <v/>
      </c>
      <c r="AR17" s="73" t="str">
        <f aca="false">IF(AR$5=$B17,1,"")</f>
        <v/>
      </c>
      <c r="AS17" s="73" t="str">
        <f aca="false">IF(AS$5=$B17,1,"")</f>
        <v/>
      </c>
      <c r="AT17" s="73" t="str">
        <f aca="false">IF(AT$5=$B17,1,"")</f>
        <v/>
      </c>
      <c r="AU17" s="73" t="str">
        <f aca="false">IF(AU$5=$B17,1,"")</f>
        <v/>
      </c>
      <c r="AV17" s="73" t="str">
        <f aca="false">IF(AV$5=$B17,1,"")</f>
        <v/>
      </c>
      <c r="AW17" s="73" t="str">
        <f aca="false">IF(AW$5=$B17,1,"")</f>
        <v/>
      </c>
      <c r="AX17" s="73" t="str">
        <f aca="false">IF(AX$5=$B17,1,"")</f>
        <v/>
      </c>
      <c r="AY17" s="73" t="str">
        <f aca="false">IF(AY$5=$B17,1,"")</f>
        <v/>
      </c>
      <c r="AZ17" s="73" t="str">
        <f aca="false">IF(AZ$5=$B17,1,"")</f>
        <v/>
      </c>
      <c r="BA17" s="73" t="str">
        <f aca="false">IF(BA$5=$B17,1,"")</f>
        <v/>
      </c>
      <c r="BB17" s="73" t="str">
        <f aca="false">IF(BB$5=$B17,1,"")</f>
        <v/>
      </c>
      <c r="BC17" s="73" t="str">
        <f aca="false">IF(BC$5=$B17,1,"")</f>
        <v/>
      </c>
      <c r="BD17" s="73" t="str">
        <f aca="false">IF(BD$5=$B17,1,"")</f>
        <v/>
      </c>
      <c r="BE17" s="73" t="str">
        <f aca="false">IF(BE$5=$B17,1,"")</f>
        <v/>
      </c>
      <c r="BF17" s="73" t="str">
        <f aca="false">IF(BF$5=$B17,1,"")</f>
        <v/>
      </c>
      <c r="BG17" s="73" t="str">
        <f aca="false">IF(BG$5=$B17,1,"")</f>
        <v/>
      </c>
      <c r="BH17" s="73" t="n">
        <v>-20</v>
      </c>
      <c r="BI17" s="74" t="n">
        <f aca="false">IF(ISNUMBER(L17),IF(L17&lt;21,40-(L17-1)*2,1),L17)</f>
        <v>20</v>
      </c>
      <c r="BJ17" s="75"/>
      <c r="BK17" s="76" t="n">
        <v>7</v>
      </c>
      <c r="BL17" s="77" t="n">
        <v>7</v>
      </c>
      <c r="BM17" s="3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</row>
    <row r="18" customFormat="false" ht="15.75" hidden="false" customHeight="true" outlineLevel="0" collapsed="false">
      <c r="A18" s="20" t="n">
        <v>11</v>
      </c>
      <c r="B18" s="21" t="n">
        <v>66</v>
      </c>
      <c r="C18" s="22" t="n">
        <v>10059529082</v>
      </c>
      <c r="D18" s="46" t="s">
        <v>47</v>
      </c>
      <c r="E18" s="24" t="s">
        <v>48</v>
      </c>
      <c r="F18" s="24" t="s">
        <v>49</v>
      </c>
      <c r="G18" s="38" t="s">
        <v>20</v>
      </c>
      <c r="H18" s="26" t="n">
        <f aca="false">K18+N18+BL18</f>
        <v>28</v>
      </c>
      <c r="I18" s="67" t="n">
        <v>13</v>
      </c>
      <c r="J18" s="68" t="n">
        <v>16</v>
      </c>
      <c r="K18" s="69" t="n">
        <v>13</v>
      </c>
      <c r="L18" s="70" t="n">
        <v>6</v>
      </c>
      <c r="M18" s="71" t="n">
        <f aca="false">O18</f>
        <v>0</v>
      </c>
      <c r="N18" s="72" t="n">
        <v>6</v>
      </c>
      <c r="O18" s="73" t="n">
        <f aca="false">SUM(P18:BH18)</f>
        <v>0</v>
      </c>
      <c r="P18" s="73" t="str">
        <f aca="false">IF(P$5=$B18,1,"")</f>
        <v/>
      </c>
      <c r="Q18" s="73" t="str">
        <f aca="false">IF(Q$5=$B18,1,"")</f>
        <v/>
      </c>
      <c r="R18" s="73" t="str">
        <f aca="false">IF(R$5=$B18,1,"")</f>
        <v/>
      </c>
      <c r="S18" s="73" t="str">
        <f aca="false">IF(S$5=$B18,1,"")</f>
        <v/>
      </c>
      <c r="T18" s="73" t="str">
        <f aca="false">IF(T$5=$B18,1,"")</f>
        <v/>
      </c>
      <c r="U18" s="73" t="str">
        <f aca="false">IF(U$5=$B18,1,"")</f>
        <v/>
      </c>
      <c r="V18" s="73" t="str">
        <f aca="false">IF(V$5=$B18,1,"")</f>
        <v/>
      </c>
      <c r="W18" s="73" t="str">
        <f aca="false">IF(W$5=$B18,1,"")</f>
        <v/>
      </c>
      <c r="X18" s="73" t="str">
        <f aca="false">IF(X$5=$B18,1,"")</f>
        <v/>
      </c>
      <c r="Y18" s="73" t="str">
        <f aca="false">IF(Y$5=$B18,1,"")</f>
        <v/>
      </c>
      <c r="Z18" s="73" t="str">
        <f aca="false">IF(Z$5=$B18,1,"")</f>
        <v/>
      </c>
      <c r="AA18" s="73" t="str">
        <f aca="false">IF(AA$5=$B18,1,"")</f>
        <v/>
      </c>
      <c r="AB18" s="73" t="str">
        <f aca="false">IF(AB$5=$B18,1,"")</f>
        <v/>
      </c>
      <c r="AC18" s="73" t="str">
        <f aca="false">IF(AC$5=$B18,1,"")</f>
        <v/>
      </c>
      <c r="AD18" s="73" t="str">
        <f aca="false">IF(AD$5=$B18,1,"")</f>
        <v/>
      </c>
      <c r="AE18" s="73" t="str">
        <f aca="false">IF(AE$5=$B18,1,"")</f>
        <v/>
      </c>
      <c r="AF18" s="73" t="str">
        <f aca="false">IF(AF$5=$B18,1,"")</f>
        <v/>
      </c>
      <c r="AG18" s="73" t="str">
        <f aca="false">IF(AG$5=$B18,1,"")</f>
        <v/>
      </c>
      <c r="AH18" s="73" t="str">
        <f aca="false">IF(AH$5=$B18,1,"")</f>
        <v/>
      </c>
      <c r="AI18" s="73" t="str">
        <f aca="false">IF(AI$5=$B18,1,"")</f>
        <v/>
      </c>
      <c r="AJ18" s="73" t="str">
        <f aca="false">IF(AJ$5=$B18,1,"")</f>
        <v/>
      </c>
      <c r="AK18" s="73" t="str">
        <f aca="false">IF(AK$5=$B18,1,"")</f>
        <v/>
      </c>
      <c r="AL18" s="73" t="str">
        <f aca="false">IF(AL$5=$B18,1,"")</f>
        <v/>
      </c>
      <c r="AM18" s="73" t="str">
        <f aca="false">IF(AM$5=$B18,1,"")</f>
        <v/>
      </c>
      <c r="AN18" s="73" t="str">
        <f aca="false">IF(AN$5=$B18,1,"")</f>
        <v/>
      </c>
      <c r="AO18" s="73" t="str">
        <f aca="false">IF(AO$5=$B18,1,"")</f>
        <v/>
      </c>
      <c r="AP18" s="73" t="str">
        <f aca="false">IF(AP$5=$B18,1,"")</f>
        <v/>
      </c>
      <c r="AQ18" s="73" t="str">
        <f aca="false">IF(AQ$5=$B18,1,"")</f>
        <v/>
      </c>
      <c r="AR18" s="73" t="str">
        <f aca="false">IF(AR$5=$B18,1,"")</f>
        <v/>
      </c>
      <c r="AS18" s="73" t="str">
        <f aca="false">IF(AS$5=$B18,1,"")</f>
        <v/>
      </c>
      <c r="AT18" s="73" t="str">
        <f aca="false">IF(AT$5=$B18,1,"")</f>
        <v/>
      </c>
      <c r="AU18" s="73" t="str">
        <f aca="false">IF(AU$5=$B18,1,"")</f>
        <v/>
      </c>
      <c r="AV18" s="73" t="str">
        <f aca="false">IF(AV$5=$B18,1,"")</f>
        <v/>
      </c>
      <c r="AW18" s="73" t="str">
        <f aca="false">IF(AW$5=$B18,1,"")</f>
        <v/>
      </c>
      <c r="AX18" s="73" t="str">
        <f aca="false">IF(AX$5=$B18,1,"")</f>
        <v/>
      </c>
      <c r="AY18" s="73" t="str">
        <f aca="false">IF(AY$5=$B18,1,"")</f>
        <v/>
      </c>
      <c r="AZ18" s="73" t="str">
        <f aca="false">IF(AZ$5=$B18,1,"")</f>
        <v/>
      </c>
      <c r="BA18" s="73" t="str">
        <f aca="false">IF(BA$5=$B18,1,"")</f>
        <v/>
      </c>
      <c r="BB18" s="73" t="str">
        <f aca="false">IF(BB$5=$B18,1,"")</f>
        <v/>
      </c>
      <c r="BC18" s="73" t="str">
        <f aca="false">IF(BC$5=$B18,1,"")</f>
        <v/>
      </c>
      <c r="BD18" s="73" t="str">
        <f aca="false">IF(BD$5=$B18,1,"")</f>
        <v/>
      </c>
      <c r="BE18" s="73" t="str">
        <f aca="false">IF(BE$5=$B18,1,"")</f>
        <v/>
      </c>
      <c r="BF18" s="73" t="str">
        <f aca="false">IF(BF$5=$B18,1,"")</f>
        <v/>
      </c>
      <c r="BG18" s="73" t="str">
        <f aca="false">IF(BG$5=$B18,1,"")</f>
        <v/>
      </c>
      <c r="BH18" s="73" t="str">
        <f aca="false">IF(BH$5=$B18,1,"")</f>
        <v/>
      </c>
      <c r="BI18" s="74" t="n">
        <f aca="false">IF(ISNUMBER(L18),IF(L18&lt;21,40-(L18-1)*2,1),L18)</f>
        <v>30</v>
      </c>
      <c r="BJ18" s="75"/>
      <c r="BK18" s="76" t="n">
        <v>9</v>
      </c>
      <c r="BL18" s="77" t="n">
        <v>9</v>
      </c>
      <c r="BM18" s="3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</row>
    <row r="19" customFormat="false" ht="15.75" hidden="false" customHeight="true" outlineLevel="0" collapsed="false">
      <c r="A19" s="20" t="n">
        <v>12</v>
      </c>
      <c r="B19" s="21" t="n">
        <v>68</v>
      </c>
      <c r="C19" s="22" t="n">
        <v>10047423482</v>
      </c>
      <c r="D19" s="46" t="s">
        <v>52</v>
      </c>
      <c r="E19" s="24" t="s">
        <v>53</v>
      </c>
      <c r="F19" s="24" t="s">
        <v>54</v>
      </c>
      <c r="G19" s="38" t="s">
        <v>20</v>
      </c>
      <c r="H19" s="26" t="n">
        <f aca="false">K19+N19+BL19</f>
        <v>35</v>
      </c>
      <c r="I19" s="67" t="n">
        <v>11</v>
      </c>
      <c r="J19" s="68" t="n">
        <v>20</v>
      </c>
      <c r="K19" s="69" t="n">
        <v>11</v>
      </c>
      <c r="L19" s="70" t="n">
        <v>12</v>
      </c>
      <c r="M19" s="71" t="n">
        <f aca="false">O19</f>
        <v>-20</v>
      </c>
      <c r="N19" s="72" t="n">
        <v>12</v>
      </c>
      <c r="O19" s="73" t="n">
        <f aca="false">SUM(P19:BH19)</f>
        <v>-20</v>
      </c>
      <c r="P19" s="73" t="str">
        <f aca="false">IF(P$5=$B19,1,"")</f>
        <v/>
      </c>
      <c r="Q19" s="73" t="str">
        <f aca="false">IF(Q$5=$B19,1,"")</f>
        <v/>
      </c>
      <c r="R19" s="73" t="str">
        <f aca="false">IF(R$5=$B19,1,"")</f>
        <v/>
      </c>
      <c r="S19" s="73" t="str">
        <f aca="false">IF(S$5=$B19,1,"")</f>
        <v/>
      </c>
      <c r="T19" s="73" t="str">
        <f aca="false">IF(T$5=$B19,1,"")</f>
        <v/>
      </c>
      <c r="U19" s="73" t="str">
        <f aca="false">IF(U$5=$B19,1,"")</f>
        <v/>
      </c>
      <c r="V19" s="73" t="str">
        <f aca="false">IF(V$5=$B19,1,"")</f>
        <v/>
      </c>
      <c r="W19" s="73" t="str">
        <f aca="false">IF(W$5=$B19,1,"")</f>
        <v/>
      </c>
      <c r="X19" s="73" t="str">
        <f aca="false">IF(X$5=$B19,1,"")</f>
        <v/>
      </c>
      <c r="Y19" s="73" t="str">
        <f aca="false">IF(Y$5=$B19,1,"")</f>
        <v/>
      </c>
      <c r="Z19" s="73" t="str">
        <f aca="false">IF(Z$5=$B19,1,"")</f>
        <v/>
      </c>
      <c r="AA19" s="73" t="str">
        <f aca="false">IF(AA$5=$B19,1,"")</f>
        <v/>
      </c>
      <c r="AB19" s="73" t="str">
        <f aca="false">IF(AB$5=$B19,1,"")</f>
        <v/>
      </c>
      <c r="AC19" s="73" t="str">
        <f aca="false">IF(AC$5=$B19,1,"")</f>
        <v/>
      </c>
      <c r="AD19" s="73" t="str">
        <f aca="false">IF(AD$5=$B19,1,"")</f>
        <v/>
      </c>
      <c r="AE19" s="73" t="str">
        <f aca="false">IF(AE$5=$B19,1,"")</f>
        <v/>
      </c>
      <c r="AF19" s="73" t="str">
        <f aca="false">IF(AF$5=$B19,1,"")</f>
        <v/>
      </c>
      <c r="AG19" s="73" t="str">
        <f aca="false">IF(AG$5=$B19,1,"")</f>
        <v/>
      </c>
      <c r="AH19" s="73" t="str">
        <f aca="false">IF(AH$5=$B19,1,"")</f>
        <v/>
      </c>
      <c r="AI19" s="73" t="str">
        <f aca="false">IF(AI$5=$B19,1,"")</f>
        <v/>
      </c>
      <c r="AJ19" s="73" t="str">
        <f aca="false">IF(AJ$5=$B19,1,"")</f>
        <v/>
      </c>
      <c r="AK19" s="73" t="str">
        <f aca="false">IF(AK$5=$B19,1,"")</f>
        <v/>
      </c>
      <c r="AL19" s="73" t="str">
        <f aca="false">IF(AL$5=$B19,1,"")</f>
        <v/>
      </c>
      <c r="AM19" s="73" t="str">
        <f aca="false">IF(AM$5=$B19,1,"")</f>
        <v/>
      </c>
      <c r="AN19" s="73" t="str">
        <f aca="false">IF(AN$5=$B19,1,"")</f>
        <v/>
      </c>
      <c r="AO19" s="73" t="str">
        <f aca="false">IF(AO$5=$B19,1,"")</f>
        <v/>
      </c>
      <c r="AP19" s="73" t="str">
        <f aca="false">IF(AP$5=$B19,1,"")</f>
        <v/>
      </c>
      <c r="AQ19" s="73" t="str">
        <f aca="false">IF(AQ$5=$B19,1,"")</f>
        <v/>
      </c>
      <c r="AR19" s="73" t="str">
        <f aca="false">IF(AR$5=$B19,1,"")</f>
        <v/>
      </c>
      <c r="AS19" s="73" t="str">
        <f aca="false">IF(AS$5=$B19,1,"")</f>
        <v/>
      </c>
      <c r="AT19" s="73" t="str">
        <f aca="false">IF(AT$5=$B19,1,"")</f>
        <v/>
      </c>
      <c r="AU19" s="73" t="str">
        <f aca="false">IF(AU$5=$B19,1,"")</f>
        <v/>
      </c>
      <c r="AV19" s="73" t="str">
        <f aca="false">IF(AV$5=$B19,1,"")</f>
        <v/>
      </c>
      <c r="AW19" s="73" t="str">
        <f aca="false">IF(AW$5=$B19,1,"")</f>
        <v/>
      </c>
      <c r="AX19" s="73" t="str">
        <f aca="false">IF(AX$5=$B19,1,"")</f>
        <v/>
      </c>
      <c r="AY19" s="73" t="str">
        <f aca="false">IF(AY$5=$B19,1,"")</f>
        <v/>
      </c>
      <c r="AZ19" s="73" t="str">
        <f aca="false">IF(AZ$5=$B19,1,"")</f>
        <v/>
      </c>
      <c r="BA19" s="73" t="str">
        <f aca="false">IF(BA$5=$B19,1,"")</f>
        <v/>
      </c>
      <c r="BB19" s="73" t="str">
        <f aca="false">IF(BB$5=$B19,1,"")</f>
        <v/>
      </c>
      <c r="BC19" s="73" t="str">
        <f aca="false">IF(BC$5=$B19,1,"")</f>
        <v/>
      </c>
      <c r="BD19" s="73" t="str">
        <f aca="false">IF(BD$5=$B19,1,"")</f>
        <v/>
      </c>
      <c r="BE19" s="73" t="str">
        <f aca="false">IF(BE$5=$B19,1,"")</f>
        <v/>
      </c>
      <c r="BF19" s="73" t="str">
        <f aca="false">IF(BF$5=$B19,1,"")</f>
        <v/>
      </c>
      <c r="BG19" s="73" t="str">
        <f aca="false">IF(BG$5=$B19,1,"")</f>
        <v/>
      </c>
      <c r="BH19" s="73" t="n">
        <v>-20</v>
      </c>
      <c r="BI19" s="74" t="n">
        <f aca="false">IF(ISNUMBER(L19),IF(L19&lt;21,40-(L19-1)*2,1),L19)</f>
        <v>18</v>
      </c>
      <c r="BJ19" s="75"/>
      <c r="BK19" s="76" t="n">
        <v>12</v>
      </c>
      <c r="BL19" s="77" t="n">
        <v>12</v>
      </c>
      <c r="BM19" s="3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</row>
    <row r="20" customFormat="false" ht="15.75" hidden="false" customHeight="true" outlineLevel="0" collapsed="false">
      <c r="A20" s="20" t="n">
        <v>13</v>
      </c>
      <c r="B20" s="21" t="n">
        <v>77</v>
      </c>
      <c r="C20" s="22" t="n">
        <v>10053206302</v>
      </c>
      <c r="D20" s="46" t="s">
        <v>67</v>
      </c>
      <c r="E20" s="24" t="s">
        <v>68</v>
      </c>
      <c r="F20" s="24" t="s">
        <v>69</v>
      </c>
      <c r="G20" s="38" t="s">
        <v>20</v>
      </c>
      <c r="H20" s="26" t="n">
        <f aca="false">K20+N20+BL20</f>
        <v>44</v>
      </c>
      <c r="I20" s="67" t="n">
        <v>15</v>
      </c>
      <c r="J20" s="68" t="n">
        <v>12</v>
      </c>
      <c r="K20" s="69" t="n">
        <v>15</v>
      </c>
      <c r="L20" s="70" t="n">
        <v>16</v>
      </c>
      <c r="M20" s="71" t="n">
        <f aca="false">O20</f>
        <v>-20</v>
      </c>
      <c r="N20" s="72" t="n">
        <v>16</v>
      </c>
      <c r="O20" s="73" t="n">
        <f aca="false">SUM(P20:BH20)</f>
        <v>-20</v>
      </c>
      <c r="P20" s="73" t="str">
        <f aca="false">IF(P$5=$B20,1,"")</f>
        <v/>
      </c>
      <c r="Q20" s="73" t="str">
        <f aca="false">IF(Q$5=$B20,1,"")</f>
        <v/>
      </c>
      <c r="R20" s="73" t="str">
        <f aca="false">IF(R$5=$B20,1,"")</f>
        <v/>
      </c>
      <c r="S20" s="73" t="str">
        <f aca="false">IF(S$5=$B20,1,"")</f>
        <v/>
      </c>
      <c r="T20" s="73" t="str">
        <f aca="false">IF(T$5=$B20,1,"")</f>
        <v/>
      </c>
      <c r="U20" s="73" t="str">
        <f aca="false">IF(U$5=$B20,1,"")</f>
        <v/>
      </c>
      <c r="V20" s="73" t="str">
        <f aca="false">IF(V$5=$B20,1,"")</f>
        <v/>
      </c>
      <c r="W20" s="73" t="str">
        <f aca="false">IF(W$5=$B20,1,"")</f>
        <v/>
      </c>
      <c r="X20" s="73" t="str">
        <f aca="false">IF(X$5=$B20,1,"")</f>
        <v/>
      </c>
      <c r="Y20" s="73" t="str">
        <f aca="false">IF(Y$5=$B20,1,"")</f>
        <v/>
      </c>
      <c r="Z20" s="73" t="str">
        <f aca="false">IF(Z$5=$B20,1,"")</f>
        <v/>
      </c>
      <c r="AA20" s="73" t="str">
        <f aca="false">IF(AA$5=$B20,1,"")</f>
        <v/>
      </c>
      <c r="AB20" s="73" t="str">
        <f aca="false">IF(AB$5=$B20,1,"")</f>
        <v/>
      </c>
      <c r="AC20" s="73" t="str">
        <f aca="false">IF(AC$5=$B20,1,"")</f>
        <v/>
      </c>
      <c r="AD20" s="73" t="str">
        <f aca="false">IF(AD$5=$B20,1,"")</f>
        <v/>
      </c>
      <c r="AE20" s="73" t="str">
        <f aca="false">IF(AE$5=$B20,1,"")</f>
        <v/>
      </c>
      <c r="AF20" s="73" t="str">
        <f aca="false">IF(AF$5=$B20,1,"")</f>
        <v/>
      </c>
      <c r="AG20" s="73" t="str">
        <f aca="false">IF(AG$5=$B20,1,"")</f>
        <v/>
      </c>
      <c r="AH20" s="73" t="str">
        <f aca="false">IF(AH$5=$B20,1,"")</f>
        <v/>
      </c>
      <c r="AI20" s="73" t="str">
        <f aca="false">IF(AI$5=$B20,1,"")</f>
        <v/>
      </c>
      <c r="AJ20" s="73" t="str">
        <f aca="false">IF(AJ$5=$B20,1,"")</f>
        <v/>
      </c>
      <c r="AK20" s="73" t="str">
        <f aca="false">IF(AK$5=$B20,1,"")</f>
        <v/>
      </c>
      <c r="AL20" s="73" t="str">
        <f aca="false">IF(AL$5=$B20,1,"")</f>
        <v/>
      </c>
      <c r="AM20" s="73" t="str">
        <f aca="false">IF(AM$5=$B20,1,"")</f>
        <v/>
      </c>
      <c r="AN20" s="73" t="str">
        <f aca="false">IF(AN$5=$B20,1,"")</f>
        <v/>
      </c>
      <c r="AO20" s="73" t="str">
        <f aca="false">IF(AO$5=$B20,1,"")</f>
        <v/>
      </c>
      <c r="AP20" s="73" t="str">
        <f aca="false">IF(AP$5=$B20,1,"")</f>
        <v/>
      </c>
      <c r="AQ20" s="73" t="str">
        <f aca="false">IF(AQ$5=$B20,1,"")</f>
        <v/>
      </c>
      <c r="AR20" s="73" t="str">
        <f aca="false">IF(AR$5=$B20,1,"")</f>
        <v/>
      </c>
      <c r="AS20" s="73" t="str">
        <f aca="false">IF(AS$5=$B20,1,"")</f>
        <v/>
      </c>
      <c r="AT20" s="73" t="str">
        <f aca="false">IF(AT$5=$B20,1,"")</f>
        <v/>
      </c>
      <c r="AU20" s="73" t="str">
        <f aca="false">IF(AU$5=$B20,1,"")</f>
        <v/>
      </c>
      <c r="AV20" s="73" t="str">
        <f aca="false">IF(AV$5=$B20,1,"")</f>
        <v/>
      </c>
      <c r="AW20" s="73" t="str">
        <f aca="false">IF(AW$5=$B20,1,"")</f>
        <v/>
      </c>
      <c r="AX20" s="73" t="str">
        <f aca="false">IF(AX$5=$B20,1,"")</f>
        <v/>
      </c>
      <c r="AY20" s="73" t="str">
        <f aca="false">IF(AY$5=$B20,1,"")</f>
        <v/>
      </c>
      <c r="AZ20" s="73" t="str">
        <f aca="false">IF(AZ$5=$B20,1,"")</f>
        <v/>
      </c>
      <c r="BA20" s="73" t="str">
        <f aca="false">IF(BA$5=$B20,1,"")</f>
        <v/>
      </c>
      <c r="BB20" s="73" t="str">
        <f aca="false">IF(BB$5=$B20,1,"")</f>
        <v/>
      </c>
      <c r="BC20" s="73" t="str">
        <f aca="false">IF(BC$5=$B20,1,"")</f>
        <v/>
      </c>
      <c r="BD20" s="73" t="str">
        <f aca="false">IF(BD$5=$B20,1,"")</f>
        <v/>
      </c>
      <c r="BE20" s="73" t="str">
        <f aca="false">IF(BE$5=$B20,1,"")</f>
        <v/>
      </c>
      <c r="BF20" s="73" t="str">
        <f aca="false">IF(BF$5=$B20,1,"")</f>
        <v/>
      </c>
      <c r="BG20" s="73" t="str">
        <f aca="false">IF(BG$5=$B20,1,"")</f>
        <v/>
      </c>
      <c r="BH20" s="73" t="n">
        <v>-20</v>
      </c>
      <c r="BI20" s="74" t="n">
        <f aca="false">IF(ISNUMBER(L20),IF(L20&lt;21,40-(L20-1)*2,1),L20)</f>
        <v>10</v>
      </c>
      <c r="BJ20" s="75"/>
      <c r="BK20" s="76" t="n">
        <v>13</v>
      </c>
      <c r="BL20" s="77" t="n">
        <v>13</v>
      </c>
      <c r="BM20" s="3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</row>
    <row r="21" customFormat="false" ht="15.75" hidden="false" customHeight="true" outlineLevel="0" collapsed="false">
      <c r="A21" s="20" t="n">
        <v>14</v>
      </c>
      <c r="B21" s="21" t="n">
        <v>73</v>
      </c>
      <c r="C21" s="22" t="n">
        <v>10080168258</v>
      </c>
      <c r="D21" s="46" t="s">
        <v>60</v>
      </c>
      <c r="E21" s="24" t="s">
        <v>61</v>
      </c>
      <c r="F21" s="24" t="s">
        <v>35</v>
      </c>
      <c r="G21" s="38" t="s">
        <v>20</v>
      </c>
      <c r="H21" s="26" t="n">
        <f aca="false">K21+N21+BL21</f>
        <v>52</v>
      </c>
      <c r="I21" s="67" t="s">
        <v>409</v>
      </c>
      <c r="J21" s="68" t="n">
        <v>-40</v>
      </c>
      <c r="K21" s="69" t="n">
        <v>25</v>
      </c>
      <c r="L21" s="70" t="n">
        <v>13</v>
      </c>
      <c r="M21" s="71" t="n">
        <f aca="false">O21</f>
        <v>-20</v>
      </c>
      <c r="N21" s="72" t="n">
        <v>13</v>
      </c>
      <c r="O21" s="73" t="n">
        <f aca="false">SUM(P21:BH21)</f>
        <v>-20</v>
      </c>
      <c r="P21" s="73" t="str">
        <f aca="false">IF(P$5=$B21,1,"")</f>
        <v/>
      </c>
      <c r="Q21" s="73" t="str">
        <f aca="false">IF(Q$5=$B21,1,"")</f>
        <v/>
      </c>
      <c r="R21" s="73" t="str">
        <f aca="false">IF(R$5=$B21,1,"")</f>
        <v/>
      </c>
      <c r="S21" s="73" t="str">
        <f aca="false">IF(S$5=$B21,1,"")</f>
        <v/>
      </c>
      <c r="T21" s="73" t="str">
        <f aca="false">IF(T$5=$B21,1,"")</f>
        <v/>
      </c>
      <c r="U21" s="73" t="str">
        <f aca="false">IF(U$5=$B21,1,"")</f>
        <v/>
      </c>
      <c r="V21" s="73" t="str">
        <f aca="false">IF(V$5=$B21,1,"")</f>
        <v/>
      </c>
      <c r="W21" s="73" t="str">
        <f aca="false">IF(W$5=$B21,1,"")</f>
        <v/>
      </c>
      <c r="X21" s="73" t="str">
        <f aca="false">IF(X$5=$B21,1,"")</f>
        <v/>
      </c>
      <c r="Y21" s="73" t="str">
        <f aca="false">IF(Y$5=$B21,1,"")</f>
        <v/>
      </c>
      <c r="Z21" s="73" t="str">
        <f aca="false">IF(Z$5=$B21,1,"")</f>
        <v/>
      </c>
      <c r="AA21" s="73" t="str">
        <f aca="false">IF(AA$5=$B21,1,"")</f>
        <v/>
      </c>
      <c r="AB21" s="73" t="str">
        <f aca="false">IF(AB$5=$B21,1,"")</f>
        <v/>
      </c>
      <c r="AC21" s="73" t="str">
        <f aca="false">IF(AC$5=$B21,1,"")</f>
        <v/>
      </c>
      <c r="AD21" s="73" t="str">
        <f aca="false">IF(AD$5=$B21,1,"")</f>
        <v/>
      </c>
      <c r="AE21" s="73" t="str">
        <f aca="false">IF(AE$5=$B21,1,"")</f>
        <v/>
      </c>
      <c r="AF21" s="73" t="str">
        <f aca="false">IF(AF$5=$B21,1,"")</f>
        <v/>
      </c>
      <c r="AG21" s="73" t="str">
        <f aca="false">IF(AG$5=$B21,1,"")</f>
        <v/>
      </c>
      <c r="AH21" s="73" t="str">
        <f aca="false">IF(AH$5=$B21,1,"")</f>
        <v/>
      </c>
      <c r="AI21" s="73" t="str">
        <f aca="false">IF(AI$5=$B21,1,"")</f>
        <v/>
      </c>
      <c r="AJ21" s="73" t="str">
        <f aca="false">IF(AJ$5=$B21,1,"")</f>
        <v/>
      </c>
      <c r="AK21" s="73" t="str">
        <f aca="false">IF(AK$5=$B21,1,"")</f>
        <v/>
      </c>
      <c r="AL21" s="73" t="str">
        <f aca="false">IF(AL$5=$B21,1,"")</f>
        <v/>
      </c>
      <c r="AM21" s="73" t="str">
        <f aca="false">IF(AM$5=$B21,1,"")</f>
        <v/>
      </c>
      <c r="AN21" s="73" t="str">
        <f aca="false">IF(AN$5=$B21,1,"")</f>
        <v/>
      </c>
      <c r="AO21" s="73" t="str">
        <f aca="false">IF(AO$5=$B21,1,"")</f>
        <v/>
      </c>
      <c r="AP21" s="73" t="str">
        <f aca="false">IF(AP$5=$B21,1,"")</f>
        <v/>
      </c>
      <c r="AQ21" s="73" t="str">
        <f aca="false">IF(AQ$5=$B21,1,"")</f>
        <v/>
      </c>
      <c r="AR21" s="73" t="str">
        <f aca="false">IF(AR$5=$B21,1,"")</f>
        <v/>
      </c>
      <c r="AS21" s="73" t="str">
        <f aca="false">IF(AS$5=$B21,1,"")</f>
        <v/>
      </c>
      <c r="AT21" s="73" t="str">
        <f aca="false">IF(AT$5=$B21,1,"")</f>
        <v/>
      </c>
      <c r="AU21" s="73" t="str">
        <f aca="false">IF(AU$5=$B21,1,"")</f>
        <v/>
      </c>
      <c r="AV21" s="73" t="str">
        <f aca="false">IF(AV$5=$B21,1,"")</f>
        <v/>
      </c>
      <c r="AW21" s="73" t="str">
        <f aca="false">IF(AW$5=$B21,1,"")</f>
        <v/>
      </c>
      <c r="AX21" s="73" t="str">
        <f aca="false">IF(AX$5=$B21,1,"")</f>
        <v/>
      </c>
      <c r="AY21" s="73" t="str">
        <f aca="false">IF(AY$5=$B21,1,"")</f>
        <v/>
      </c>
      <c r="AZ21" s="73" t="str">
        <f aca="false">IF(AZ$5=$B21,1,"")</f>
        <v/>
      </c>
      <c r="BA21" s="73" t="str">
        <f aca="false">IF(BA$5=$B21,1,"")</f>
        <v/>
      </c>
      <c r="BB21" s="73" t="str">
        <f aca="false">IF(BB$5=$B21,1,"")</f>
        <v/>
      </c>
      <c r="BC21" s="73" t="str">
        <f aca="false">IF(BC$5=$B21,1,"")</f>
        <v/>
      </c>
      <c r="BD21" s="73" t="str">
        <f aca="false">IF(BD$5=$B21,1,"")</f>
        <v/>
      </c>
      <c r="BE21" s="73" t="str">
        <f aca="false">IF(BE$5=$B21,1,"")</f>
        <v/>
      </c>
      <c r="BF21" s="73" t="str">
        <f aca="false">IF(BF$5=$B21,1,"")</f>
        <v/>
      </c>
      <c r="BG21" s="73" t="str">
        <f aca="false">IF(BG$5=$B21,1,"")</f>
        <v/>
      </c>
      <c r="BH21" s="73" t="n">
        <v>-20</v>
      </c>
      <c r="BI21" s="74" t="n">
        <f aca="false">IF(ISNUMBER(L21),IF(L21&lt;21,40-(L21-1)*2,1),L21)</f>
        <v>16</v>
      </c>
      <c r="BJ21" s="75"/>
      <c r="BK21" s="76" t="n">
        <v>14</v>
      </c>
      <c r="BL21" s="77" t="n">
        <v>14</v>
      </c>
      <c r="BM21" s="3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</row>
    <row r="22" customFormat="false" ht="15.75" hidden="false" customHeight="true" outlineLevel="0" collapsed="false">
      <c r="A22" s="20" t="n">
        <v>15</v>
      </c>
      <c r="B22" s="21" t="n">
        <v>78</v>
      </c>
      <c r="C22" s="22" t="n">
        <v>10010959364</v>
      </c>
      <c r="D22" s="46" t="s">
        <v>70</v>
      </c>
      <c r="E22" s="24" t="s">
        <v>48</v>
      </c>
      <c r="F22" s="24" t="s">
        <v>71</v>
      </c>
      <c r="G22" s="38" t="s">
        <v>20</v>
      </c>
      <c r="H22" s="26" t="n">
        <f aca="false">K22+N22+BL22</f>
        <v>54</v>
      </c>
      <c r="I22" s="67" t="s">
        <v>409</v>
      </c>
      <c r="J22" s="68" t="n">
        <v>-40</v>
      </c>
      <c r="K22" s="69" t="n">
        <v>25</v>
      </c>
      <c r="L22" s="70" t="n">
        <v>14</v>
      </c>
      <c r="M22" s="71" t="n">
        <f aca="false">O22</f>
        <v>-20</v>
      </c>
      <c r="N22" s="72" t="n">
        <v>14</v>
      </c>
      <c r="O22" s="73" t="n">
        <f aca="false">SUM(P22:BH22)</f>
        <v>-20</v>
      </c>
      <c r="P22" s="73" t="str">
        <f aca="false">IF(P$5=$B22,1,"")</f>
        <v/>
      </c>
      <c r="Q22" s="73" t="str">
        <f aca="false">IF(Q$5=$B22,1,"")</f>
        <v/>
      </c>
      <c r="R22" s="73" t="str">
        <f aca="false">IF(R$5=$B22,1,"")</f>
        <v/>
      </c>
      <c r="S22" s="73" t="str">
        <f aca="false">IF(S$5=$B22,1,"")</f>
        <v/>
      </c>
      <c r="T22" s="73" t="str">
        <f aca="false">IF(T$5=$B22,1,"")</f>
        <v/>
      </c>
      <c r="U22" s="73" t="str">
        <f aca="false">IF(U$5=$B22,1,"")</f>
        <v/>
      </c>
      <c r="V22" s="73" t="str">
        <f aca="false">IF(V$5=$B22,1,"")</f>
        <v/>
      </c>
      <c r="W22" s="73" t="str">
        <f aca="false">IF(W$5=$B22,1,"")</f>
        <v/>
      </c>
      <c r="X22" s="73" t="str">
        <f aca="false">IF(X$5=$B22,1,"")</f>
        <v/>
      </c>
      <c r="Y22" s="73" t="str">
        <f aca="false">IF(Y$5=$B22,1,"")</f>
        <v/>
      </c>
      <c r="Z22" s="73" t="str">
        <f aca="false">IF(Z$5=$B22,1,"")</f>
        <v/>
      </c>
      <c r="AA22" s="73" t="str">
        <f aca="false">IF(AA$5=$B22,1,"")</f>
        <v/>
      </c>
      <c r="AB22" s="73" t="str">
        <f aca="false">IF(AB$5=$B22,1,"")</f>
        <v/>
      </c>
      <c r="AC22" s="73" t="str">
        <f aca="false">IF(AC$5=$B22,1,"")</f>
        <v/>
      </c>
      <c r="AD22" s="73" t="str">
        <f aca="false">IF(AD$5=$B22,1,"")</f>
        <v/>
      </c>
      <c r="AE22" s="73" t="str">
        <f aca="false">IF(AE$5=$B22,1,"")</f>
        <v/>
      </c>
      <c r="AF22" s="73" t="str">
        <f aca="false">IF(AF$5=$B22,1,"")</f>
        <v/>
      </c>
      <c r="AG22" s="73" t="str">
        <f aca="false">IF(AG$5=$B22,1,"")</f>
        <v/>
      </c>
      <c r="AH22" s="73" t="str">
        <f aca="false">IF(AH$5=$B22,1,"")</f>
        <v/>
      </c>
      <c r="AI22" s="73" t="str">
        <f aca="false">IF(AI$5=$B22,1,"")</f>
        <v/>
      </c>
      <c r="AJ22" s="73" t="str">
        <f aca="false">IF(AJ$5=$B22,1,"")</f>
        <v/>
      </c>
      <c r="AK22" s="73" t="str">
        <f aca="false">IF(AK$5=$B22,1,"")</f>
        <v/>
      </c>
      <c r="AL22" s="73" t="str">
        <f aca="false">IF(AL$5=$B22,1,"")</f>
        <v/>
      </c>
      <c r="AM22" s="73" t="str">
        <f aca="false">IF(AM$5=$B22,1,"")</f>
        <v/>
      </c>
      <c r="AN22" s="73" t="str">
        <f aca="false">IF(AN$5=$B22,1,"")</f>
        <v/>
      </c>
      <c r="AO22" s="73" t="str">
        <f aca="false">IF(AO$5=$B22,1,"")</f>
        <v/>
      </c>
      <c r="AP22" s="73" t="str">
        <f aca="false">IF(AP$5=$B22,1,"")</f>
        <v/>
      </c>
      <c r="AQ22" s="73" t="str">
        <f aca="false">IF(AQ$5=$B22,1,"")</f>
        <v/>
      </c>
      <c r="AR22" s="73" t="str">
        <f aca="false">IF(AR$5=$B22,1,"")</f>
        <v/>
      </c>
      <c r="AS22" s="73" t="str">
        <f aca="false">IF(AS$5=$B22,1,"")</f>
        <v/>
      </c>
      <c r="AT22" s="73" t="str">
        <f aca="false">IF(AT$5=$B22,1,"")</f>
        <v/>
      </c>
      <c r="AU22" s="73" t="str">
        <f aca="false">IF(AU$5=$B22,1,"")</f>
        <v/>
      </c>
      <c r="AV22" s="73" t="str">
        <f aca="false">IF(AV$5=$B22,1,"")</f>
        <v/>
      </c>
      <c r="AW22" s="73" t="str">
        <f aca="false">IF(AW$5=$B22,1,"")</f>
        <v/>
      </c>
      <c r="AX22" s="73" t="str">
        <f aca="false">IF(AX$5=$B22,1,"")</f>
        <v/>
      </c>
      <c r="AY22" s="73" t="str">
        <f aca="false">IF(AY$5=$B22,1,"")</f>
        <v/>
      </c>
      <c r="AZ22" s="73" t="str">
        <f aca="false">IF(AZ$5=$B22,1,"")</f>
        <v/>
      </c>
      <c r="BA22" s="73" t="str">
        <f aca="false">IF(BA$5=$B22,1,"")</f>
        <v/>
      </c>
      <c r="BB22" s="73" t="str">
        <f aca="false">IF(BB$5=$B22,1,"")</f>
        <v/>
      </c>
      <c r="BC22" s="73" t="str">
        <f aca="false">IF(BC$5=$B22,1,"")</f>
        <v/>
      </c>
      <c r="BD22" s="73" t="str">
        <f aca="false">IF(BD$5=$B22,1,"")</f>
        <v/>
      </c>
      <c r="BE22" s="73" t="str">
        <f aca="false">IF(BE$5=$B22,1,"")</f>
        <v/>
      </c>
      <c r="BF22" s="73" t="str">
        <f aca="false">IF(BF$5=$B22,1,"")</f>
        <v/>
      </c>
      <c r="BG22" s="73" t="str">
        <f aca="false">IF(BG$5=$B22,1,"")</f>
        <v/>
      </c>
      <c r="BH22" s="73" t="n">
        <v>-20</v>
      </c>
      <c r="BI22" s="74" t="n">
        <f aca="false">IF(ISNUMBER(L22),IF(L22&lt;21,40-(L22-1)*2,1),L22)</f>
        <v>14</v>
      </c>
      <c r="BJ22" s="75"/>
      <c r="BK22" s="76" t="n">
        <v>15</v>
      </c>
      <c r="BL22" s="77" t="n">
        <v>15</v>
      </c>
      <c r="BM22" s="3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</row>
    <row r="23" customFormat="false" ht="15.75" hidden="false" customHeight="true" outlineLevel="0" collapsed="false">
      <c r="A23" s="20" t="n">
        <v>16</v>
      </c>
      <c r="B23" s="21" t="n">
        <v>71</v>
      </c>
      <c r="C23" s="22" t="n">
        <v>10080169672</v>
      </c>
      <c r="D23" s="46" t="s">
        <v>55</v>
      </c>
      <c r="E23" s="24" t="s">
        <v>56</v>
      </c>
      <c r="F23" s="24" t="s">
        <v>35</v>
      </c>
      <c r="G23" s="38" t="s">
        <v>20</v>
      </c>
      <c r="H23" s="26" t="n">
        <f aca="false">K23+N23+BL23</f>
        <v>56</v>
      </c>
      <c r="I23" s="67" t="s">
        <v>409</v>
      </c>
      <c r="J23" s="68" t="n">
        <v>-40</v>
      </c>
      <c r="K23" s="69" t="n">
        <v>25</v>
      </c>
      <c r="L23" s="70" t="n">
        <v>15</v>
      </c>
      <c r="M23" s="71" t="n">
        <f aca="false">O23</f>
        <v>-20</v>
      </c>
      <c r="N23" s="72" t="n">
        <v>15</v>
      </c>
      <c r="O23" s="73" t="n">
        <f aca="false">SUM(P23:BH23)</f>
        <v>-20</v>
      </c>
      <c r="P23" s="73" t="str">
        <f aca="false">IF(P$5=$B23,1,"")</f>
        <v/>
      </c>
      <c r="Q23" s="73" t="str">
        <f aca="false">IF(Q$5=$B23,1,"")</f>
        <v/>
      </c>
      <c r="R23" s="73" t="str">
        <f aca="false">IF(R$5=$B23,1,"")</f>
        <v/>
      </c>
      <c r="S23" s="73" t="str">
        <f aca="false">IF(S$5=$B23,1,"")</f>
        <v/>
      </c>
      <c r="T23" s="73" t="str">
        <f aca="false">IF(T$5=$B23,1,"")</f>
        <v/>
      </c>
      <c r="U23" s="73" t="str">
        <f aca="false">IF(U$5=$B23,1,"")</f>
        <v/>
      </c>
      <c r="V23" s="73" t="str">
        <f aca="false">IF(V$5=$B23,1,"")</f>
        <v/>
      </c>
      <c r="W23" s="73" t="str">
        <f aca="false">IF(W$5=$B23,1,"")</f>
        <v/>
      </c>
      <c r="X23" s="73" t="str">
        <f aca="false">IF(X$5=$B23,1,"")</f>
        <v/>
      </c>
      <c r="Y23" s="73" t="str">
        <f aca="false">IF(Y$5=$B23,1,"")</f>
        <v/>
      </c>
      <c r="Z23" s="73" t="str">
        <f aca="false">IF(Z$5=$B23,1,"")</f>
        <v/>
      </c>
      <c r="AA23" s="73" t="str">
        <f aca="false">IF(AA$5=$B23,1,"")</f>
        <v/>
      </c>
      <c r="AB23" s="73" t="str">
        <f aca="false">IF(AB$5=$B23,1,"")</f>
        <v/>
      </c>
      <c r="AC23" s="73" t="str">
        <f aca="false">IF(AC$5=$B23,1,"")</f>
        <v/>
      </c>
      <c r="AD23" s="73" t="str">
        <f aca="false">IF(AD$5=$B23,1,"")</f>
        <v/>
      </c>
      <c r="AE23" s="73" t="str">
        <f aca="false">IF(AE$5=$B23,1,"")</f>
        <v/>
      </c>
      <c r="AF23" s="73" t="str">
        <f aca="false">IF(AF$5=$B23,1,"")</f>
        <v/>
      </c>
      <c r="AG23" s="73" t="str">
        <f aca="false">IF(AG$5=$B23,1,"")</f>
        <v/>
      </c>
      <c r="AH23" s="73" t="str">
        <f aca="false">IF(AH$5=$B23,1,"")</f>
        <v/>
      </c>
      <c r="AI23" s="73" t="str">
        <f aca="false">IF(AI$5=$B23,1,"")</f>
        <v/>
      </c>
      <c r="AJ23" s="73" t="str">
        <f aca="false">IF(AJ$5=$B23,1,"")</f>
        <v/>
      </c>
      <c r="AK23" s="73" t="str">
        <f aca="false">IF(AK$5=$B23,1,"")</f>
        <v/>
      </c>
      <c r="AL23" s="73" t="str">
        <f aca="false">IF(AL$5=$B23,1,"")</f>
        <v/>
      </c>
      <c r="AM23" s="73" t="str">
        <f aca="false">IF(AM$5=$B23,1,"")</f>
        <v/>
      </c>
      <c r="AN23" s="73" t="str">
        <f aca="false">IF(AN$5=$B23,1,"")</f>
        <v/>
      </c>
      <c r="AO23" s="73" t="str">
        <f aca="false">IF(AO$5=$B23,1,"")</f>
        <v/>
      </c>
      <c r="AP23" s="73" t="str">
        <f aca="false">IF(AP$5=$B23,1,"")</f>
        <v/>
      </c>
      <c r="AQ23" s="73" t="str">
        <f aca="false">IF(AQ$5=$B23,1,"")</f>
        <v/>
      </c>
      <c r="AR23" s="73" t="str">
        <f aca="false">IF(AR$5=$B23,1,"")</f>
        <v/>
      </c>
      <c r="AS23" s="73" t="str">
        <f aca="false">IF(AS$5=$B23,1,"")</f>
        <v/>
      </c>
      <c r="AT23" s="73" t="str">
        <f aca="false">IF(AT$5=$B23,1,"")</f>
        <v/>
      </c>
      <c r="AU23" s="73" t="str">
        <f aca="false">IF(AU$5=$B23,1,"")</f>
        <v/>
      </c>
      <c r="AV23" s="73" t="str">
        <f aca="false">IF(AV$5=$B23,1,"")</f>
        <v/>
      </c>
      <c r="AW23" s="73" t="str">
        <f aca="false">IF(AW$5=$B23,1,"")</f>
        <v/>
      </c>
      <c r="AX23" s="73" t="str">
        <f aca="false">IF(AX$5=$B23,1,"")</f>
        <v/>
      </c>
      <c r="AY23" s="73" t="str">
        <f aca="false">IF(AY$5=$B23,1,"")</f>
        <v/>
      </c>
      <c r="AZ23" s="73" t="str">
        <f aca="false">IF(AZ$5=$B23,1,"")</f>
        <v/>
      </c>
      <c r="BA23" s="73" t="str">
        <f aca="false">IF(BA$5=$B23,1,"")</f>
        <v/>
      </c>
      <c r="BB23" s="73" t="str">
        <f aca="false">IF(BB$5=$B23,1,"")</f>
        <v/>
      </c>
      <c r="BC23" s="73" t="str">
        <f aca="false">IF(BC$5=$B23,1,"")</f>
        <v/>
      </c>
      <c r="BD23" s="73" t="str">
        <f aca="false">IF(BD$5=$B23,1,"")</f>
        <v/>
      </c>
      <c r="BE23" s="73" t="str">
        <f aca="false">IF(BE$5=$B23,1,"")</f>
        <v/>
      </c>
      <c r="BF23" s="73" t="str">
        <f aca="false">IF(BF$5=$B23,1,"")</f>
        <v/>
      </c>
      <c r="BG23" s="73" t="str">
        <f aca="false">IF(BG$5=$B23,1,"")</f>
        <v/>
      </c>
      <c r="BH23" s="73" t="n">
        <v>-20</v>
      </c>
      <c r="BI23" s="74" t="n">
        <f aca="false">IF(ISNUMBER(L23),IF(L23&lt;21,40-(L23-1)*2,1),L23)</f>
        <v>12</v>
      </c>
      <c r="BJ23" s="75"/>
      <c r="BK23" s="76" t="n">
        <v>16</v>
      </c>
      <c r="BL23" s="77" t="n">
        <v>16</v>
      </c>
      <c r="BM23" s="3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</row>
    <row r="24" customFormat="false" ht="15.75" hidden="false" customHeight="true" outlineLevel="0" collapsed="false">
      <c r="A24" s="20" t="n">
        <v>17</v>
      </c>
      <c r="B24" s="21" t="n">
        <v>55</v>
      </c>
      <c r="C24" s="22" t="n">
        <v>10092303463</v>
      </c>
      <c r="D24" s="46" t="s">
        <v>26</v>
      </c>
      <c r="E24" s="24" t="s">
        <v>18</v>
      </c>
      <c r="F24" s="24" t="s">
        <v>19</v>
      </c>
      <c r="G24" s="38" t="s">
        <v>20</v>
      </c>
      <c r="H24" s="26" t="n">
        <f aca="false">K24+N24+BL24</f>
        <v>67</v>
      </c>
      <c r="I24" s="67" t="s">
        <v>409</v>
      </c>
      <c r="J24" s="68" t="n">
        <v>-40</v>
      </c>
      <c r="K24" s="69" t="n">
        <v>25</v>
      </c>
      <c r="L24" s="70" t="s">
        <v>409</v>
      </c>
      <c r="M24" s="71" t="n">
        <f aca="false">O24</f>
        <v>-40</v>
      </c>
      <c r="N24" s="72" t="n">
        <v>25</v>
      </c>
      <c r="O24" s="73" t="n">
        <f aca="false">SUM(P24:BH24)</f>
        <v>-40</v>
      </c>
      <c r="P24" s="73" t="str">
        <f aca="false">IF(P$5=$B24,1,"")</f>
        <v/>
      </c>
      <c r="Q24" s="73" t="str">
        <f aca="false">IF(Q$5=$B24,1,"")</f>
        <v/>
      </c>
      <c r="R24" s="73" t="str">
        <f aca="false">IF(R$5=$B24,1,"")</f>
        <v/>
      </c>
      <c r="S24" s="73" t="str">
        <f aca="false">IF(S$5=$B24,1,"")</f>
        <v/>
      </c>
      <c r="T24" s="73" t="str">
        <f aca="false">IF(T$5=$B24,1,"")</f>
        <v/>
      </c>
      <c r="U24" s="73" t="str">
        <f aca="false">IF(U$5=$B24,1,"")</f>
        <v/>
      </c>
      <c r="V24" s="73" t="str">
        <f aca="false">IF(V$5=$B24,1,"")</f>
        <v/>
      </c>
      <c r="W24" s="73" t="str">
        <f aca="false">IF(W$5=$B24,1,"")</f>
        <v/>
      </c>
      <c r="X24" s="73" t="str">
        <f aca="false">IF(X$5=$B24,1,"")</f>
        <v/>
      </c>
      <c r="Y24" s="73" t="str">
        <f aca="false">IF(Y$5=$B24,1,"")</f>
        <v/>
      </c>
      <c r="Z24" s="73" t="str">
        <f aca="false">IF(Z$5=$B24,1,"")</f>
        <v/>
      </c>
      <c r="AA24" s="73" t="str">
        <f aca="false">IF(AA$5=$B24,1,"")</f>
        <v/>
      </c>
      <c r="AB24" s="73" t="str">
        <f aca="false">IF(AB$5=$B24,1,"")</f>
        <v/>
      </c>
      <c r="AC24" s="73" t="str">
        <f aca="false">IF(AC$5=$B24,1,"")</f>
        <v/>
      </c>
      <c r="AD24" s="73" t="str">
        <f aca="false">IF(AD$5=$B24,1,"")</f>
        <v/>
      </c>
      <c r="AE24" s="73" t="str">
        <f aca="false">IF(AE$5=$B24,1,"")</f>
        <v/>
      </c>
      <c r="AF24" s="73" t="str">
        <f aca="false">IF(AF$5=$B24,1,"")</f>
        <v/>
      </c>
      <c r="AG24" s="73" t="str">
        <f aca="false">IF(AG$5=$B24,1,"")</f>
        <v/>
      </c>
      <c r="AH24" s="73" t="str">
        <f aca="false">IF(AH$5=$B24,1,"")</f>
        <v/>
      </c>
      <c r="AI24" s="73" t="str">
        <f aca="false">IF(AI$5=$B24,1,"")</f>
        <v/>
      </c>
      <c r="AJ24" s="73" t="str">
        <f aca="false">IF(AJ$5=$B24,1,"")</f>
        <v/>
      </c>
      <c r="AK24" s="73" t="str">
        <f aca="false">IF(AK$5=$B24,1,"")</f>
        <v/>
      </c>
      <c r="AL24" s="73" t="str">
        <f aca="false">IF(AL$5=$B24,1,"")</f>
        <v/>
      </c>
      <c r="AM24" s="73" t="str">
        <f aca="false">IF(AM$5=$B24,1,"")</f>
        <v/>
      </c>
      <c r="AN24" s="73" t="str">
        <f aca="false">IF(AN$5=$B24,1,"")</f>
        <v/>
      </c>
      <c r="AO24" s="73" t="str">
        <f aca="false">IF(AO$5=$B24,1,"")</f>
        <v/>
      </c>
      <c r="AP24" s="73" t="str">
        <f aca="false">IF(AP$5=$B24,1,"")</f>
        <v/>
      </c>
      <c r="AQ24" s="73" t="str">
        <f aca="false">IF(AQ$5=$B24,1,"")</f>
        <v/>
      </c>
      <c r="AR24" s="73" t="str">
        <f aca="false">IF(AR$5=$B24,1,"")</f>
        <v/>
      </c>
      <c r="AS24" s="73" t="str">
        <f aca="false">IF(AS$5=$B24,1,"")</f>
        <v/>
      </c>
      <c r="AT24" s="73" t="str">
        <f aca="false">IF(AT$5=$B24,1,"")</f>
        <v/>
      </c>
      <c r="AU24" s="73" t="str">
        <f aca="false">IF(AU$5=$B24,1,"")</f>
        <v/>
      </c>
      <c r="AV24" s="73" t="str">
        <f aca="false">IF(AV$5=$B24,1,"")</f>
        <v/>
      </c>
      <c r="AW24" s="73" t="str">
        <f aca="false">IF(AW$5=$B24,1,"")</f>
        <v/>
      </c>
      <c r="AX24" s="73" t="str">
        <f aca="false">IF(AX$5=$B24,1,"")</f>
        <v/>
      </c>
      <c r="AY24" s="73" t="str">
        <f aca="false">IF(AY$5=$B24,1,"")</f>
        <v/>
      </c>
      <c r="AZ24" s="73" t="str">
        <f aca="false">IF(AZ$5=$B24,1,"")</f>
        <v/>
      </c>
      <c r="BA24" s="73" t="str">
        <f aca="false">IF(BA$5=$B24,1,"")</f>
        <v/>
      </c>
      <c r="BB24" s="73" t="str">
        <f aca="false">IF(BB$5=$B24,1,"")</f>
        <v/>
      </c>
      <c r="BC24" s="73" t="str">
        <f aca="false">IF(BC$5=$B24,1,"")</f>
        <v/>
      </c>
      <c r="BD24" s="73" t="str">
        <f aca="false">IF(BD$5=$B24,1,"")</f>
        <v/>
      </c>
      <c r="BE24" s="73" t="str">
        <f aca="false">IF(BE$5=$B24,1,"")</f>
        <v/>
      </c>
      <c r="BF24" s="73" t="str">
        <f aca="false">IF(BF$5=$B24,1,"")</f>
        <v/>
      </c>
      <c r="BG24" s="73" t="str">
        <f aca="false">IF(BG$5=$B24,1,"")</f>
        <v/>
      </c>
      <c r="BH24" s="73" t="n">
        <v>-40</v>
      </c>
      <c r="BI24" s="74" t="str">
        <f aca="false">IF(ISNUMBER(L24),IF(L24&lt;21,40-(L24-1)*2,1),L24)</f>
        <v>DNF</v>
      </c>
      <c r="BJ24" s="75"/>
      <c r="BK24" s="76" t="n">
        <v>17</v>
      </c>
      <c r="BL24" s="77" t="n">
        <v>17</v>
      </c>
      <c r="BM24" s="3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</row>
    <row r="25" customFormat="false" ht="15.75" hidden="false" customHeight="true" outlineLevel="0" collapsed="false">
      <c r="A25" s="20"/>
      <c r="B25" s="21" t="n">
        <v>63</v>
      </c>
      <c r="C25" s="22" t="n">
        <v>10047379127</v>
      </c>
      <c r="D25" s="46" t="s">
        <v>41</v>
      </c>
      <c r="E25" s="24" t="s">
        <v>42</v>
      </c>
      <c r="F25" s="24" t="s">
        <v>43</v>
      </c>
      <c r="G25" s="38" t="s">
        <v>20</v>
      </c>
      <c r="H25" s="26" t="s">
        <v>409</v>
      </c>
      <c r="I25" s="67" t="n">
        <v>7</v>
      </c>
      <c r="J25" s="68" t="n">
        <v>28</v>
      </c>
      <c r="K25" s="69" t="n">
        <v>7</v>
      </c>
      <c r="L25" s="70" t="s">
        <v>456</v>
      </c>
      <c r="M25" s="71" t="n">
        <f aca="false">O25</f>
        <v>0</v>
      </c>
      <c r="N25" s="72" t="n">
        <v>25</v>
      </c>
      <c r="O25" s="73" t="n">
        <f aca="false">SUM(P25:BH25)</f>
        <v>0</v>
      </c>
      <c r="P25" s="73" t="str">
        <f aca="false">IF(P$5=$B25,1,"")</f>
        <v/>
      </c>
      <c r="Q25" s="73" t="str">
        <f aca="false">IF(Q$5=$B25,1,"")</f>
        <v/>
      </c>
      <c r="R25" s="73" t="str">
        <f aca="false">IF(R$5=$B25,1,"")</f>
        <v/>
      </c>
      <c r="S25" s="73" t="str">
        <f aca="false">IF(S$5=$B25,1,"")</f>
        <v/>
      </c>
      <c r="T25" s="73" t="str">
        <f aca="false">IF(T$5=$B25,1,"")</f>
        <v/>
      </c>
      <c r="U25" s="73" t="str">
        <f aca="false">IF(U$5=$B25,1,"")</f>
        <v/>
      </c>
      <c r="V25" s="73" t="str">
        <f aca="false">IF(V$5=$B25,1,"")</f>
        <v/>
      </c>
      <c r="W25" s="73" t="str">
        <f aca="false">IF(W$5=$B25,1,"")</f>
        <v/>
      </c>
      <c r="X25" s="73" t="str">
        <f aca="false">IF(X$5=$B25,1,"")</f>
        <v/>
      </c>
      <c r="Y25" s="73" t="str">
        <f aca="false">IF(Y$5=$B25,1,"")</f>
        <v/>
      </c>
      <c r="Z25" s="73" t="str">
        <f aca="false">IF(Z$5=$B25,1,"")</f>
        <v/>
      </c>
      <c r="AA25" s="73" t="str">
        <f aca="false">IF(AA$5=$B25,1,"")</f>
        <v/>
      </c>
      <c r="AB25" s="73" t="str">
        <f aca="false">IF(AB$5=$B25,1,"")</f>
        <v/>
      </c>
      <c r="AC25" s="73" t="str">
        <f aca="false">IF(AC$5=$B25,1,"")</f>
        <v/>
      </c>
      <c r="AD25" s="73" t="str">
        <f aca="false">IF(AD$5=$B25,1,"")</f>
        <v/>
      </c>
      <c r="AE25" s="73" t="str">
        <f aca="false">IF(AE$5=$B25,1,"")</f>
        <v/>
      </c>
      <c r="AF25" s="73" t="str">
        <f aca="false">IF(AF$5=$B25,1,"")</f>
        <v/>
      </c>
      <c r="AG25" s="73" t="str">
        <f aca="false">IF(AG$5=$B25,1,"")</f>
        <v/>
      </c>
      <c r="AH25" s="73" t="str">
        <f aca="false">IF(AH$5=$B25,1,"")</f>
        <v/>
      </c>
      <c r="AI25" s="73" t="str">
        <f aca="false">IF(AI$5=$B25,1,"")</f>
        <v/>
      </c>
      <c r="AJ25" s="73" t="str">
        <f aca="false">IF(AJ$5=$B25,1,"")</f>
        <v/>
      </c>
      <c r="AK25" s="73" t="str">
        <f aca="false">IF(AK$5=$B25,1,"")</f>
        <v/>
      </c>
      <c r="AL25" s="73" t="str">
        <f aca="false">IF(AL$5=$B25,1,"")</f>
        <v/>
      </c>
      <c r="AM25" s="73" t="str">
        <f aca="false">IF(AM$5=$B25,1,"")</f>
        <v/>
      </c>
      <c r="AN25" s="73" t="str">
        <f aca="false">IF(AN$5=$B25,1,"")</f>
        <v/>
      </c>
      <c r="AO25" s="73" t="str">
        <f aca="false">IF(AO$5=$B25,1,"")</f>
        <v/>
      </c>
      <c r="AP25" s="73" t="str">
        <f aca="false">IF(AP$5=$B25,1,"")</f>
        <v/>
      </c>
      <c r="AQ25" s="73" t="str">
        <f aca="false">IF(AQ$5=$B25,1,"")</f>
        <v/>
      </c>
      <c r="AR25" s="73" t="str">
        <f aca="false">IF(AR$5=$B25,1,"")</f>
        <v/>
      </c>
      <c r="AS25" s="73" t="str">
        <f aca="false">IF(AS$5=$B25,1,"")</f>
        <v/>
      </c>
      <c r="AT25" s="73" t="str">
        <f aca="false">IF(AT$5=$B25,1,"")</f>
        <v/>
      </c>
      <c r="AU25" s="73" t="str">
        <f aca="false">IF(AU$5=$B25,1,"")</f>
        <v/>
      </c>
      <c r="AV25" s="73" t="str">
        <f aca="false">IF(AV$5=$B25,1,"")</f>
        <v/>
      </c>
      <c r="AW25" s="73" t="str">
        <f aca="false">IF(AW$5=$B25,1,"")</f>
        <v/>
      </c>
      <c r="AX25" s="73" t="str">
        <f aca="false">IF(AX$5=$B25,1,"")</f>
        <v/>
      </c>
      <c r="AY25" s="73" t="str">
        <f aca="false">IF(AY$5=$B25,1,"")</f>
        <v/>
      </c>
      <c r="AZ25" s="73" t="str">
        <f aca="false">IF(AZ$5=$B25,1,"")</f>
        <v/>
      </c>
      <c r="BA25" s="73" t="str">
        <f aca="false">IF(BA$5=$B25,1,"")</f>
        <v/>
      </c>
      <c r="BB25" s="73" t="str">
        <f aca="false">IF(BB$5=$B25,1,"")</f>
        <v/>
      </c>
      <c r="BC25" s="73" t="str">
        <f aca="false">IF(BC$5=$B25,1,"")</f>
        <v/>
      </c>
      <c r="BD25" s="73" t="str">
        <f aca="false">IF(BD$5=$B25,1,"")</f>
        <v/>
      </c>
      <c r="BE25" s="73" t="str">
        <f aca="false">IF(BE$5=$B25,1,"")</f>
        <v/>
      </c>
      <c r="BF25" s="73" t="str">
        <f aca="false">IF(BF$5=$B25,1,"")</f>
        <v/>
      </c>
      <c r="BG25" s="73" t="str">
        <f aca="false">IF(BG$5=$B25,1,"")</f>
        <v/>
      </c>
      <c r="BH25" s="73" t="str">
        <f aca="false">IF(BH$5=$B25,1,"")</f>
        <v/>
      </c>
      <c r="BI25" s="74" t="str">
        <f aca="false">IF(ISNUMBER(L25),IF(L25&lt;21,40-(L25-1)*2,1),L25)</f>
        <v>DNS</v>
      </c>
      <c r="BJ25" s="75"/>
      <c r="BK25" s="76" t="s">
        <v>456</v>
      </c>
      <c r="BL25" s="69"/>
      <c r="BM25" s="3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</row>
    <row r="26" customFormat="false" ht="15.75" hidden="false" customHeight="true" outlineLevel="0" collapsed="false">
      <c r="A26" s="20"/>
      <c r="B26" s="21" t="n">
        <v>76</v>
      </c>
      <c r="C26" s="22" t="n">
        <v>10046673754</v>
      </c>
      <c r="D26" s="46" t="s">
        <v>64</v>
      </c>
      <c r="E26" s="24" t="s">
        <v>65</v>
      </c>
      <c r="F26" s="24" t="s">
        <v>66</v>
      </c>
      <c r="G26" s="38" t="s">
        <v>20</v>
      </c>
      <c r="H26" s="26" t="s">
        <v>409</v>
      </c>
      <c r="I26" s="67" t="n">
        <v>14</v>
      </c>
      <c r="J26" s="68" t="n">
        <v>14</v>
      </c>
      <c r="K26" s="69" t="n">
        <v>14</v>
      </c>
      <c r="L26" s="78" t="s">
        <v>456</v>
      </c>
      <c r="M26" s="71" t="n">
        <f aca="false">O26</f>
        <v>0</v>
      </c>
      <c r="N26" s="72" t="n">
        <v>25</v>
      </c>
      <c r="O26" s="73" t="n">
        <f aca="false">SUM(P26:BH26)</f>
        <v>0</v>
      </c>
      <c r="P26" s="73" t="str">
        <f aca="false">IF(P$5=$B26,1,"")</f>
        <v/>
      </c>
      <c r="Q26" s="73" t="str">
        <f aca="false">IF(Q$5=$B26,1,"")</f>
        <v/>
      </c>
      <c r="R26" s="73" t="str">
        <f aca="false">IF(R$5=$B26,1,"")</f>
        <v/>
      </c>
      <c r="S26" s="73" t="str">
        <f aca="false">IF(S$5=$B26,1,"")</f>
        <v/>
      </c>
      <c r="T26" s="73" t="str">
        <f aca="false">IF(T$5=$B26,1,"")</f>
        <v/>
      </c>
      <c r="U26" s="73" t="str">
        <f aca="false">IF(U$5=$B26,1,"")</f>
        <v/>
      </c>
      <c r="V26" s="73" t="str">
        <f aca="false">IF(V$5=$B26,1,"")</f>
        <v/>
      </c>
      <c r="W26" s="73" t="str">
        <f aca="false">IF(W$5=$B26,1,"")</f>
        <v/>
      </c>
      <c r="X26" s="73" t="str">
        <f aca="false">IF(X$5=$B26,1,"")</f>
        <v/>
      </c>
      <c r="Y26" s="73" t="str">
        <f aca="false">IF(Y$5=$B26,1,"")</f>
        <v/>
      </c>
      <c r="Z26" s="73" t="str">
        <f aca="false">IF(Z$5=$B26,1,"")</f>
        <v/>
      </c>
      <c r="AA26" s="73" t="str">
        <f aca="false">IF(AA$5=$B26,1,"")</f>
        <v/>
      </c>
      <c r="AB26" s="73" t="str">
        <f aca="false">IF(AB$5=$B26,1,"")</f>
        <v/>
      </c>
      <c r="AC26" s="73" t="str">
        <f aca="false">IF(AC$5=$B26,1,"")</f>
        <v/>
      </c>
      <c r="AD26" s="73" t="str">
        <f aca="false">IF(AD$5=$B26,1,"")</f>
        <v/>
      </c>
      <c r="AE26" s="73" t="str">
        <f aca="false">IF(AE$5=$B26,1,"")</f>
        <v/>
      </c>
      <c r="AF26" s="73" t="str">
        <f aca="false">IF(AF$5=$B26,1,"")</f>
        <v/>
      </c>
      <c r="AG26" s="73" t="str">
        <f aca="false">IF(AG$5=$B26,1,"")</f>
        <v/>
      </c>
      <c r="AH26" s="73" t="str">
        <f aca="false">IF(AH$5=$B26,1,"")</f>
        <v/>
      </c>
      <c r="AI26" s="73" t="str">
        <f aca="false">IF(AI$5=$B26,1,"")</f>
        <v/>
      </c>
      <c r="AJ26" s="73" t="str">
        <f aca="false">IF(AJ$5=$B26,1,"")</f>
        <v/>
      </c>
      <c r="AK26" s="73" t="str">
        <f aca="false">IF(AK$5=$B26,1,"")</f>
        <v/>
      </c>
      <c r="AL26" s="73" t="str">
        <f aca="false">IF(AL$5=$B26,1,"")</f>
        <v/>
      </c>
      <c r="AM26" s="73" t="str">
        <f aca="false">IF(AM$5=$B26,1,"")</f>
        <v/>
      </c>
      <c r="AN26" s="73" t="str">
        <f aca="false">IF(AN$5=$B26,1,"")</f>
        <v/>
      </c>
      <c r="AO26" s="73" t="str">
        <f aca="false">IF(AO$5=$B26,1,"")</f>
        <v/>
      </c>
      <c r="AP26" s="73" t="str">
        <f aca="false">IF(AP$5=$B26,1,"")</f>
        <v/>
      </c>
      <c r="AQ26" s="73" t="str">
        <f aca="false">IF(AQ$5=$B26,1,"")</f>
        <v/>
      </c>
      <c r="AR26" s="73" t="str">
        <f aca="false">IF(AR$5=$B26,1,"")</f>
        <v/>
      </c>
      <c r="AS26" s="73" t="str">
        <f aca="false">IF(AS$5=$B26,1,"")</f>
        <v/>
      </c>
      <c r="AT26" s="73" t="str">
        <f aca="false">IF(AT$5=$B26,1,"")</f>
        <v/>
      </c>
      <c r="AU26" s="73" t="str">
        <f aca="false">IF(AU$5=$B26,1,"")</f>
        <v/>
      </c>
      <c r="AV26" s="73" t="str">
        <f aca="false">IF(AV$5=$B26,1,"")</f>
        <v/>
      </c>
      <c r="AW26" s="73" t="str">
        <f aca="false">IF(AW$5=$B26,1,"")</f>
        <v/>
      </c>
      <c r="AX26" s="73" t="str">
        <f aca="false">IF(AX$5=$B26,1,"")</f>
        <v/>
      </c>
      <c r="AY26" s="73" t="str">
        <f aca="false">IF(AY$5=$B26,1,"")</f>
        <v/>
      </c>
      <c r="AZ26" s="73" t="str">
        <f aca="false">IF(AZ$5=$B26,1,"")</f>
        <v/>
      </c>
      <c r="BA26" s="73" t="str">
        <f aca="false">IF(BA$5=$B26,1,"")</f>
        <v/>
      </c>
      <c r="BB26" s="73" t="str">
        <f aca="false">IF(BB$5=$B26,1,"")</f>
        <v/>
      </c>
      <c r="BC26" s="73" t="str">
        <f aca="false">IF(BC$5=$B26,1,"")</f>
        <v/>
      </c>
      <c r="BD26" s="73" t="str">
        <f aca="false">IF(BD$5=$B26,1,"")</f>
        <v/>
      </c>
      <c r="BE26" s="73" t="str">
        <f aca="false">IF(BE$5=$B26,1,"")</f>
        <v/>
      </c>
      <c r="BF26" s="73" t="str">
        <f aca="false">IF(BF$5=$B26,1,"")</f>
        <v/>
      </c>
      <c r="BG26" s="73" t="str">
        <f aca="false">IF(BG$5=$B26,1,"")</f>
        <v/>
      </c>
      <c r="BH26" s="73" t="str">
        <f aca="false">IF(BH$5=$B26,1,"")</f>
        <v/>
      </c>
      <c r="BI26" s="74"/>
      <c r="BJ26" s="75"/>
      <c r="BK26" s="67" t="s">
        <v>456</v>
      </c>
      <c r="BL26" s="77" t="n">
        <v>25</v>
      </c>
      <c r="BM26" s="3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</row>
    <row r="27" customFormat="false" ht="15.75" hidden="false" customHeight="true" outlineLevel="0" collapsed="false">
      <c r="A27" s="11"/>
      <c r="B27" s="34" t="s">
        <v>411</v>
      </c>
      <c r="C27" s="35" t="n">
        <v>19</v>
      </c>
      <c r="D27" s="11"/>
      <c r="E27" s="11"/>
      <c r="F27" s="11"/>
      <c r="G27" s="11"/>
      <c r="H27" s="36" t="s">
        <v>386</v>
      </c>
      <c r="I27" s="79" t="n">
        <v>0.168055555555556</v>
      </c>
      <c r="J27" s="79"/>
      <c r="K27" s="79"/>
      <c r="L27" s="80" t="n">
        <v>0.173611111111111</v>
      </c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1"/>
      <c r="BL27" s="81"/>
      <c r="BM27" s="3"/>
    </row>
    <row r="28" customFormat="false" ht="11.25" hidden="false" customHeight="true" outlineLevel="0" collapsed="false">
      <c r="A28" s="11"/>
      <c r="B28" s="11"/>
      <c r="C28" s="12"/>
      <c r="D28" s="14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3"/>
    </row>
    <row r="29" customFormat="false" ht="11.25" hidden="false" customHeight="true" outlineLevel="0" collapsed="false">
      <c r="A29" s="11"/>
      <c r="B29" s="11"/>
      <c r="C29" s="12"/>
      <c r="D29" s="14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3"/>
    </row>
    <row r="30" customFormat="false" ht="27" hidden="false" customHeight="true" outlineLevel="0" collapsed="false">
      <c r="A30" s="11"/>
      <c r="B30" s="11"/>
      <c r="C30" s="12"/>
      <c r="D30" s="14" t="s">
        <v>481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3"/>
    </row>
    <row r="31" customFormat="false" ht="10.5" hidden="false" customHeight="true" outlineLevel="0" collapsed="false">
      <c r="A31" s="11"/>
      <c r="B31" s="11"/>
      <c r="C31" s="11"/>
      <c r="D31" s="11"/>
      <c r="E31" s="11"/>
      <c r="F31" s="11"/>
      <c r="G31" s="11"/>
      <c r="H31" s="15"/>
      <c r="I31" s="55"/>
      <c r="J31" s="11"/>
      <c r="K31" s="11"/>
      <c r="L31" s="55"/>
      <c r="M31" s="11"/>
      <c r="N31" s="11"/>
      <c r="O31" s="11"/>
      <c r="P31" s="56" t="n">
        <v>2</v>
      </c>
      <c r="Q31" s="56" t="n">
        <v>3</v>
      </c>
      <c r="R31" s="56" t="n">
        <v>3</v>
      </c>
      <c r="S31" s="56" t="n">
        <v>3</v>
      </c>
      <c r="T31" s="56" t="n">
        <v>3</v>
      </c>
      <c r="U31" s="56" t="n">
        <v>15</v>
      </c>
      <c r="V31" s="56" t="n">
        <v>15</v>
      </c>
      <c r="W31" s="56" t="n">
        <v>15</v>
      </c>
      <c r="X31" s="56" t="n">
        <v>26</v>
      </c>
      <c r="Y31" s="56" t="n">
        <v>26</v>
      </c>
      <c r="Z31" s="56" t="n">
        <v>3</v>
      </c>
      <c r="AA31" s="56" t="n">
        <v>3</v>
      </c>
      <c r="AB31" s="56" t="n">
        <v>13</v>
      </c>
      <c r="AC31" s="56" t="n">
        <v>13</v>
      </c>
      <c r="AD31" s="56" t="n">
        <v>13</v>
      </c>
      <c r="AE31" s="56" t="n">
        <v>26</v>
      </c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7"/>
      <c r="BJ31" s="11"/>
      <c r="BK31" s="11"/>
      <c r="BL31" s="11"/>
      <c r="BM31" s="3"/>
    </row>
    <row r="32" customFormat="false" ht="29.25" hidden="false" customHeight="true" outlineLevel="0" collapsed="false">
      <c r="A32" s="16" t="s">
        <v>0</v>
      </c>
      <c r="B32" s="17" t="s">
        <v>1</v>
      </c>
      <c r="C32" s="17" t="s">
        <v>2</v>
      </c>
      <c r="D32" s="17" t="s">
        <v>3</v>
      </c>
      <c r="E32" s="17" t="s">
        <v>4</v>
      </c>
      <c r="F32" s="17" t="s">
        <v>5</v>
      </c>
      <c r="G32" s="17" t="s">
        <v>388</v>
      </c>
      <c r="H32" s="18" t="s">
        <v>389</v>
      </c>
      <c r="I32" s="58" t="s">
        <v>474</v>
      </c>
      <c r="J32" s="58"/>
      <c r="K32" s="58"/>
      <c r="L32" s="59" t="s">
        <v>475</v>
      </c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60"/>
      <c r="BK32" s="58" t="s">
        <v>476</v>
      </c>
      <c r="BL32" s="58"/>
      <c r="BM32" s="3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</row>
    <row r="33" customFormat="false" ht="15.75" hidden="false" customHeight="true" outlineLevel="0" collapsed="false">
      <c r="A33" s="16" t="s">
        <v>9</v>
      </c>
      <c r="B33" s="17" t="s">
        <v>10</v>
      </c>
      <c r="C33" s="17" t="s">
        <v>2</v>
      </c>
      <c r="D33" s="17" t="s">
        <v>11</v>
      </c>
      <c r="E33" s="17" t="s">
        <v>12</v>
      </c>
      <c r="F33" s="17" t="s">
        <v>13</v>
      </c>
      <c r="G33" s="17" t="s">
        <v>390</v>
      </c>
      <c r="H33" s="19"/>
      <c r="I33" s="51" t="s">
        <v>9</v>
      </c>
      <c r="J33" s="61"/>
      <c r="K33" s="62" t="s">
        <v>477</v>
      </c>
      <c r="L33" s="63" t="s">
        <v>9</v>
      </c>
      <c r="M33" s="64" t="s">
        <v>478</v>
      </c>
      <c r="N33" s="64" t="s">
        <v>479</v>
      </c>
      <c r="O33" s="64" t="s">
        <v>480</v>
      </c>
      <c r="P33" s="65" t="n">
        <v>1</v>
      </c>
      <c r="Q33" s="65" t="n">
        <v>2</v>
      </c>
      <c r="R33" s="65" t="n">
        <v>3</v>
      </c>
      <c r="S33" s="65" t="n">
        <v>4</v>
      </c>
      <c r="T33" s="65" t="n">
        <v>5</v>
      </c>
      <c r="U33" s="65" t="n">
        <v>6</v>
      </c>
      <c r="V33" s="65" t="n">
        <v>7</v>
      </c>
      <c r="W33" s="65" t="n">
        <v>8</v>
      </c>
      <c r="X33" s="65" t="n">
        <v>9</v>
      </c>
      <c r="Y33" s="65" t="n">
        <v>10</v>
      </c>
      <c r="Z33" s="65" t="n">
        <v>11</v>
      </c>
      <c r="AA33" s="65" t="n">
        <v>12</v>
      </c>
      <c r="AB33" s="65" t="n">
        <v>13</v>
      </c>
      <c r="AC33" s="65" t="n">
        <v>14</v>
      </c>
      <c r="AD33" s="65" t="n">
        <v>15</v>
      </c>
      <c r="AE33" s="65" t="n">
        <v>16</v>
      </c>
      <c r="AF33" s="65" t="n">
        <v>17</v>
      </c>
      <c r="AG33" s="65" t="n">
        <v>18</v>
      </c>
      <c r="AH33" s="65" t="n">
        <v>19</v>
      </c>
      <c r="AI33" s="65" t="n">
        <v>20</v>
      </c>
      <c r="AJ33" s="65" t="n">
        <v>21</v>
      </c>
      <c r="AK33" s="65" t="n">
        <v>22</v>
      </c>
      <c r="AL33" s="65" t="n">
        <v>23</v>
      </c>
      <c r="AM33" s="65" t="n">
        <v>24</v>
      </c>
      <c r="AN33" s="65" t="n">
        <v>25</v>
      </c>
      <c r="AO33" s="65" t="n">
        <v>26</v>
      </c>
      <c r="AP33" s="65" t="n">
        <v>27</v>
      </c>
      <c r="AQ33" s="65" t="n">
        <v>28</v>
      </c>
      <c r="AR33" s="65" t="n">
        <v>29</v>
      </c>
      <c r="AS33" s="65" t="n">
        <v>30</v>
      </c>
      <c r="AT33" s="65" t="n">
        <v>31</v>
      </c>
      <c r="AU33" s="65" t="n">
        <v>32</v>
      </c>
      <c r="AV33" s="65" t="n">
        <v>33</v>
      </c>
      <c r="AW33" s="65" t="n">
        <v>34</v>
      </c>
      <c r="AX33" s="65" t="n">
        <v>35</v>
      </c>
      <c r="AY33" s="65" t="n">
        <v>36</v>
      </c>
      <c r="AZ33" s="65" t="n">
        <v>37</v>
      </c>
      <c r="BA33" s="65" t="n">
        <v>38</v>
      </c>
      <c r="BB33" s="65" t="n">
        <v>39</v>
      </c>
      <c r="BC33" s="65" t="n">
        <v>40</v>
      </c>
      <c r="BD33" s="65" t="n">
        <v>41</v>
      </c>
      <c r="BE33" s="65" t="n">
        <v>42</v>
      </c>
      <c r="BF33" s="65" t="n">
        <v>43</v>
      </c>
      <c r="BG33" s="65" t="n">
        <v>44</v>
      </c>
      <c r="BH33" s="65" t="n">
        <v>45</v>
      </c>
      <c r="BI33" s="65" t="s">
        <v>477</v>
      </c>
      <c r="BJ33" s="66"/>
      <c r="BK33" s="51" t="s">
        <v>9</v>
      </c>
      <c r="BL33" s="62" t="s">
        <v>477</v>
      </c>
      <c r="BM33" s="3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</row>
    <row r="34" customFormat="false" ht="15.75" hidden="false" customHeight="true" outlineLevel="0" collapsed="false">
      <c r="A34" s="20" t="n">
        <v>1</v>
      </c>
      <c r="B34" s="21" t="n">
        <v>26</v>
      </c>
      <c r="C34" s="22" t="n">
        <v>10047388726</v>
      </c>
      <c r="D34" s="46" t="s">
        <v>132</v>
      </c>
      <c r="E34" s="24" t="s">
        <v>131</v>
      </c>
      <c r="F34" s="24" t="s">
        <v>109</v>
      </c>
      <c r="G34" s="38" t="s">
        <v>104</v>
      </c>
      <c r="H34" s="26" t="n">
        <f aca="false">K34+N34+BL34</f>
        <v>4</v>
      </c>
      <c r="I34" s="67" t="n">
        <v>1</v>
      </c>
      <c r="J34" s="68" t="n">
        <v>40</v>
      </c>
      <c r="K34" s="69" t="n">
        <v>1</v>
      </c>
      <c r="L34" s="70" t="n">
        <v>2</v>
      </c>
      <c r="M34" s="71" t="n">
        <f aca="false">O34</f>
        <v>3</v>
      </c>
      <c r="N34" s="72" t="n">
        <v>2</v>
      </c>
      <c r="O34" s="73" t="n">
        <f aca="false">SUM(P34:BH34)</f>
        <v>3</v>
      </c>
      <c r="P34" s="73" t="str">
        <f aca="false">IF(P$31=$B34,1,"")</f>
        <v/>
      </c>
      <c r="Q34" s="73" t="str">
        <f aca="false">IF(Q$31=$B34,1,"")</f>
        <v/>
      </c>
      <c r="R34" s="73" t="str">
        <f aca="false">IF(R$31=$B34,1,"")</f>
        <v/>
      </c>
      <c r="S34" s="73" t="str">
        <f aca="false">IF(S$31=$B34,1,"")</f>
        <v/>
      </c>
      <c r="T34" s="73" t="str">
        <f aca="false">IF(T$31=$B34,1,"")</f>
        <v/>
      </c>
      <c r="U34" s="73" t="str">
        <f aca="false">IF(U$31=$B34,1,"")</f>
        <v/>
      </c>
      <c r="V34" s="73" t="str">
        <f aca="false">IF(V$31=$B34,1,"")</f>
        <v/>
      </c>
      <c r="W34" s="73" t="str">
        <f aca="false">IF(W$31=$B34,1,"")</f>
        <v/>
      </c>
      <c r="X34" s="73" t="n">
        <f aca="false">IF(X$31=$B34,1,"")</f>
        <v>1</v>
      </c>
      <c r="Y34" s="73" t="n">
        <f aca="false">IF(Y$31=$B34,1,"")</f>
        <v>1</v>
      </c>
      <c r="Z34" s="73" t="str">
        <f aca="false">IF(Z$31=$B34,1,"")</f>
        <v/>
      </c>
      <c r="AA34" s="73" t="str">
        <f aca="false">IF(AA$31=$B34,1,"")</f>
        <v/>
      </c>
      <c r="AB34" s="73" t="str">
        <f aca="false">IF(AB$31=$B34,1,"")</f>
        <v/>
      </c>
      <c r="AC34" s="73" t="str">
        <f aca="false">IF(AC$31=$B34,1,"")</f>
        <v/>
      </c>
      <c r="AD34" s="73" t="str">
        <f aca="false">IF(AD$31=$B34,1,"")</f>
        <v/>
      </c>
      <c r="AE34" s="73" t="n">
        <f aca="false">IF(AE$31=$B34,1,"")</f>
        <v>1</v>
      </c>
      <c r="AF34" s="73" t="str">
        <f aca="false">IF(AF$31=$B34,1,"")</f>
        <v/>
      </c>
      <c r="AG34" s="73" t="str">
        <f aca="false">IF(AG$31=$B34,1,"")</f>
        <v/>
      </c>
      <c r="AH34" s="73" t="str">
        <f aca="false">IF(AH$31=$B34,1,"")</f>
        <v/>
      </c>
      <c r="AI34" s="73" t="str">
        <f aca="false">IF(AI$31=$B34,1,"")</f>
        <v/>
      </c>
      <c r="AJ34" s="73" t="str">
        <f aca="false">IF(AJ$31=$B34,1,"")</f>
        <v/>
      </c>
      <c r="AK34" s="73" t="str">
        <f aca="false">IF(AK$31=$B34,1,"")</f>
        <v/>
      </c>
      <c r="AL34" s="73" t="str">
        <f aca="false">IF(AL$31=$B34,1,"")</f>
        <v/>
      </c>
      <c r="AM34" s="73" t="str">
        <f aca="false">IF(AM$31=$B34,1,"")</f>
        <v/>
      </c>
      <c r="AN34" s="73" t="str">
        <f aca="false">IF(AN$31=$B34,1,"")</f>
        <v/>
      </c>
      <c r="AO34" s="73" t="str">
        <f aca="false">IF(AO$31=$B34,1,"")</f>
        <v/>
      </c>
      <c r="AP34" s="73" t="str">
        <f aca="false">IF(AP$31=$B34,1,"")</f>
        <v/>
      </c>
      <c r="AQ34" s="73" t="str">
        <f aca="false">IF(AQ$31=$B34,1,"")</f>
        <v/>
      </c>
      <c r="AR34" s="73" t="str">
        <f aca="false">IF(AR$31=$B34,1,"")</f>
        <v/>
      </c>
      <c r="AS34" s="73" t="str">
        <f aca="false">IF(AS$31=$B34,1,"")</f>
        <v/>
      </c>
      <c r="AT34" s="73" t="str">
        <f aca="false">IF(AT$31=$B34,1,"")</f>
        <v/>
      </c>
      <c r="AU34" s="73" t="str">
        <f aca="false">IF(AU$31=$B34,1,"")</f>
        <v/>
      </c>
      <c r="AV34" s="73" t="str">
        <f aca="false">IF(AV$31=$B34,1,"")</f>
        <v/>
      </c>
      <c r="AW34" s="73" t="str">
        <f aca="false">IF(AW$31=$B34,1,"")</f>
        <v/>
      </c>
      <c r="AX34" s="73" t="str">
        <f aca="false">IF(AX$31=$B34,1,"")</f>
        <v/>
      </c>
      <c r="AY34" s="73" t="str">
        <f aca="false">IF(AY$31=$B34,1,"")</f>
        <v/>
      </c>
      <c r="AZ34" s="73" t="str">
        <f aca="false">IF(AZ$31=$B34,1,"")</f>
        <v/>
      </c>
      <c r="BA34" s="73" t="str">
        <f aca="false">IF(BA$31=$B34,1,"")</f>
        <v/>
      </c>
      <c r="BB34" s="73" t="str">
        <f aca="false">IF(BB$31=$B34,1,"")</f>
        <v/>
      </c>
      <c r="BC34" s="73" t="str">
        <f aca="false">IF(BC$31=$B34,1,"")</f>
        <v/>
      </c>
      <c r="BD34" s="73" t="str">
        <f aca="false">IF(BD$31=$B34,1,"")</f>
        <v/>
      </c>
      <c r="BE34" s="73" t="str">
        <f aca="false">IF(BE$31=$B34,1,"")</f>
        <v/>
      </c>
      <c r="BF34" s="73" t="str">
        <f aca="false">IF(BF$31=$B34,1,"")</f>
        <v/>
      </c>
      <c r="BG34" s="73" t="str">
        <f aca="false">IF(BG$31=$B34,1,"")</f>
        <v/>
      </c>
      <c r="BH34" s="73" t="str">
        <f aca="false">IF(BH$31=$B34,1,"")</f>
        <v/>
      </c>
      <c r="BI34" s="74" t="n">
        <f aca="false">IF(ISNUMBER(L34),IF(L34&lt;21,40-(L34-1)*2,1),L34)</f>
        <v>38</v>
      </c>
      <c r="BJ34" s="75"/>
      <c r="BK34" s="76" t="n">
        <v>1</v>
      </c>
      <c r="BL34" s="77" t="n">
        <v>1</v>
      </c>
      <c r="BM34" s="3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</row>
    <row r="35" customFormat="false" ht="15.75" hidden="false" customHeight="true" outlineLevel="0" collapsed="false">
      <c r="A35" s="20" t="n">
        <v>2</v>
      </c>
      <c r="B35" s="21" t="n">
        <v>3</v>
      </c>
      <c r="C35" s="22" t="n">
        <v>10047449754</v>
      </c>
      <c r="D35" s="46" t="s">
        <v>105</v>
      </c>
      <c r="E35" s="24" t="s">
        <v>106</v>
      </c>
      <c r="F35" s="24" t="s">
        <v>19</v>
      </c>
      <c r="G35" s="38" t="s">
        <v>104</v>
      </c>
      <c r="H35" s="26" t="n">
        <f aca="false">K35+N35+BL35</f>
        <v>6</v>
      </c>
      <c r="I35" s="67" t="n">
        <v>2</v>
      </c>
      <c r="J35" s="68" t="n">
        <v>38</v>
      </c>
      <c r="K35" s="69" t="n">
        <v>2</v>
      </c>
      <c r="L35" s="70" t="n">
        <v>1</v>
      </c>
      <c r="M35" s="71" t="n">
        <f aca="false">O35</f>
        <v>6</v>
      </c>
      <c r="N35" s="72" t="n">
        <v>1</v>
      </c>
      <c r="O35" s="73" t="n">
        <f aca="false">SUM(P35:BH35)</f>
        <v>6</v>
      </c>
      <c r="P35" s="73" t="str">
        <f aca="false">IF(P$31=$B35,1,"")</f>
        <v/>
      </c>
      <c r="Q35" s="73" t="n">
        <f aca="false">IF(Q$31=$B35,1,"")</f>
        <v>1</v>
      </c>
      <c r="R35" s="73" t="n">
        <f aca="false">IF(R$31=$B35,1,"")</f>
        <v>1</v>
      </c>
      <c r="S35" s="73" t="n">
        <f aca="false">IF(S$31=$B35,1,"")</f>
        <v>1</v>
      </c>
      <c r="T35" s="73" t="n">
        <f aca="false">IF(T$31=$B35,1,"")</f>
        <v>1</v>
      </c>
      <c r="U35" s="73" t="str">
        <f aca="false">IF(U$31=$B35,1,"")</f>
        <v/>
      </c>
      <c r="V35" s="73" t="str">
        <f aca="false">IF(V$31=$B35,1,"")</f>
        <v/>
      </c>
      <c r="W35" s="73" t="str">
        <f aca="false">IF(W$31=$B35,1,"")</f>
        <v/>
      </c>
      <c r="X35" s="73" t="str">
        <f aca="false">IF(X$31=$B35,1,"")</f>
        <v/>
      </c>
      <c r="Y35" s="73" t="str">
        <f aca="false">IF(Y$31=$B35,1,"")</f>
        <v/>
      </c>
      <c r="Z35" s="73" t="n">
        <f aca="false">IF(Z$31=$B35,1,"")</f>
        <v>1</v>
      </c>
      <c r="AA35" s="73" t="n">
        <f aca="false">IF(AA$31=$B35,1,"")</f>
        <v>1</v>
      </c>
      <c r="AB35" s="73" t="str">
        <f aca="false">IF(AB$31=$B35,1,"")</f>
        <v/>
      </c>
      <c r="AC35" s="73" t="str">
        <f aca="false">IF(AC$31=$B35,1,"")</f>
        <v/>
      </c>
      <c r="AD35" s="73" t="str">
        <f aca="false">IF(AD$31=$B35,1,"")</f>
        <v/>
      </c>
      <c r="AE35" s="73" t="str">
        <f aca="false">IF(AE$31=$B35,1,"")</f>
        <v/>
      </c>
      <c r="AF35" s="73" t="str">
        <f aca="false">IF(AF$31=$B35,1,"")</f>
        <v/>
      </c>
      <c r="AG35" s="73" t="str">
        <f aca="false">IF(AG$31=$B35,1,"")</f>
        <v/>
      </c>
      <c r="AH35" s="73" t="str">
        <f aca="false">IF(AH$31=$B35,1,"")</f>
        <v/>
      </c>
      <c r="AI35" s="73" t="str">
        <f aca="false">IF(AI$31=$B35,1,"")</f>
        <v/>
      </c>
      <c r="AJ35" s="73" t="str">
        <f aca="false">IF(AJ$31=$B35,1,"")</f>
        <v/>
      </c>
      <c r="AK35" s="73" t="str">
        <f aca="false">IF(AK$31=$B35,1,"")</f>
        <v/>
      </c>
      <c r="AL35" s="73" t="str">
        <f aca="false">IF(AL$31=$B35,1,"")</f>
        <v/>
      </c>
      <c r="AM35" s="73" t="str">
        <f aca="false">IF(AM$31=$B35,1,"")</f>
        <v/>
      </c>
      <c r="AN35" s="73" t="str">
        <f aca="false">IF(AN$31=$B35,1,"")</f>
        <v/>
      </c>
      <c r="AO35" s="73" t="str">
        <f aca="false">IF(AO$31=$B35,1,"")</f>
        <v/>
      </c>
      <c r="AP35" s="73" t="str">
        <f aca="false">IF(AP$31=$B35,1,"")</f>
        <v/>
      </c>
      <c r="AQ35" s="73" t="str">
        <f aca="false">IF(AQ$31=$B35,1,"")</f>
        <v/>
      </c>
      <c r="AR35" s="73" t="str">
        <f aca="false">IF(AR$31=$B35,1,"")</f>
        <v/>
      </c>
      <c r="AS35" s="73" t="str">
        <f aca="false">IF(AS$31=$B35,1,"")</f>
        <v/>
      </c>
      <c r="AT35" s="73" t="str">
        <f aca="false">IF(AT$31=$B35,1,"")</f>
        <v/>
      </c>
      <c r="AU35" s="73" t="str">
        <f aca="false">IF(AU$31=$B35,1,"")</f>
        <v/>
      </c>
      <c r="AV35" s="73" t="str">
        <f aca="false">IF(AV$31=$B35,1,"")</f>
        <v/>
      </c>
      <c r="AW35" s="73" t="str">
        <f aca="false">IF(AW$31=$B35,1,"")</f>
        <v/>
      </c>
      <c r="AX35" s="73" t="str">
        <f aca="false">IF(AX$31=$B35,1,"")</f>
        <v/>
      </c>
      <c r="AY35" s="73" t="str">
        <f aca="false">IF(AY$31=$B35,1,"")</f>
        <v/>
      </c>
      <c r="AZ35" s="73" t="str">
        <f aca="false">IF(AZ$31=$B35,1,"")</f>
        <v/>
      </c>
      <c r="BA35" s="73" t="str">
        <f aca="false">IF(BA$31=$B35,1,"")</f>
        <v/>
      </c>
      <c r="BB35" s="73" t="str">
        <f aca="false">IF(BB$31=$B35,1,"")</f>
        <v/>
      </c>
      <c r="BC35" s="73" t="str">
        <f aca="false">IF(BC$31=$B35,1,"")</f>
        <v/>
      </c>
      <c r="BD35" s="73" t="str">
        <f aca="false">IF(BD$31=$B35,1,"")</f>
        <v/>
      </c>
      <c r="BE35" s="73" t="str">
        <f aca="false">IF(BE$31=$B35,1,"")</f>
        <v/>
      </c>
      <c r="BF35" s="73" t="str">
        <f aca="false">IF(BF$31=$B35,1,"")</f>
        <v/>
      </c>
      <c r="BG35" s="73" t="str">
        <f aca="false">IF(BG$31=$B35,1,"")</f>
        <v/>
      </c>
      <c r="BH35" s="73" t="str">
        <f aca="false">IF(BH$31=$B35,1,"")</f>
        <v/>
      </c>
      <c r="BI35" s="74" t="n">
        <f aca="false">IF(ISNUMBER(L35),IF(L35&lt;21,40-(L35-1)*2,1),L35)</f>
        <v>40</v>
      </c>
      <c r="BJ35" s="75"/>
      <c r="BK35" s="76" t="n">
        <v>3</v>
      </c>
      <c r="BL35" s="77" t="n">
        <v>3</v>
      </c>
      <c r="BM35" s="3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</row>
    <row r="36" customFormat="false" ht="15.75" hidden="false" customHeight="true" outlineLevel="0" collapsed="false">
      <c r="A36" s="20" t="n">
        <v>3</v>
      </c>
      <c r="B36" s="21" t="n">
        <v>2</v>
      </c>
      <c r="C36" s="22" t="n">
        <v>10066429119</v>
      </c>
      <c r="D36" s="46" t="s">
        <v>102</v>
      </c>
      <c r="E36" s="24" t="s">
        <v>103</v>
      </c>
      <c r="F36" s="24" t="s">
        <v>19</v>
      </c>
      <c r="G36" s="38" t="s">
        <v>104</v>
      </c>
      <c r="H36" s="26" t="n">
        <f aca="false">K36+N36+BL36</f>
        <v>10</v>
      </c>
      <c r="I36" s="67" t="n">
        <v>3</v>
      </c>
      <c r="J36" s="68" t="n">
        <v>36</v>
      </c>
      <c r="K36" s="69" t="n">
        <v>3</v>
      </c>
      <c r="L36" s="70" t="n">
        <v>5</v>
      </c>
      <c r="M36" s="71" t="n">
        <f aca="false">O36</f>
        <v>1</v>
      </c>
      <c r="N36" s="72" t="n">
        <v>5</v>
      </c>
      <c r="O36" s="73" t="n">
        <f aca="false">SUM(P36:BH36)</f>
        <v>1</v>
      </c>
      <c r="P36" s="73" t="n">
        <f aca="false">IF(P$31=$B36,1,"")</f>
        <v>1</v>
      </c>
      <c r="Q36" s="73" t="str">
        <f aca="false">IF(Q$31=$B36,1,"")</f>
        <v/>
      </c>
      <c r="R36" s="73" t="str">
        <f aca="false">IF(R$31=$B36,1,"")</f>
        <v/>
      </c>
      <c r="S36" s="73" t="str">
        <f aca="false">IF(S$31=$B36,1,"")</f>
        <v/>
      </c>
      <c r="T36" s="73" t="str">
        <f aca="false">IF(T$31=$B36,1,"")</f>
        <v/>
      </c>
      <c r="U36" s="73" t="str">
        <f aca="false">IF(U$31=$B36,1,"")</f>
        <v/>
      </c>
      <c r="V36" s="73" t="str">
        <f aca="false">IF(V$31=$B36,1,"")</f>
        <v/>
      </c>
      <c r="W36" s="73" t="str">
        <f aca="false">IF(W$31=$B36,1,"")</f>
        <v/>
      </c>
      <c r="X36" s="73" t="str">
        <f aca="false">IF(X$31=$B36,1,"")</f>
        <v/>
      </c>
      <c r="Y36" s="73" t="str">
        <f aca="false">IF(Y$31=$B36,1,"")</f>
        <v/>
      </c>
      <c r="Z36" s="73" t="str">
        <f aca="false">IF(Z$31=$B36,1,"")</f>
        <v/>
      </c>
      <c r="AA36" s="73" t="str">
        <f aca="false">IF(AA$31=$B36,1,"")</f>
        <v/>
      </c>
      <c r="AB36" s="73" t="str">
        <f aca="false">IF(AB$31=$B36,1,"")</f>
        <v/>
      </c>
      <c r="AC36" s="73" t="str">
        <f aca="false">IF(AC$31=$B36,1,"")</f>
        <v/>
      </c>
      <c r="AD36" s="73" t="str">
        <f aca="false">IF(AD$31=$B36,1,"")</f>
        <v/>
      </c>
      <c r="AE36" s="73" t="str">
        <f aca="false">IF(AE$31=$B36,1,"")</f>
        <v/>
      </c>
      <c r="AF36" s="73" t="str">
        <f aca="false">IF(AF$31=$B36,1,"")</f>
        <v/>
      </c>
      <c r="AG36" s="73" t="str">
        <f aca="false">IF(AG$31=$B36,1,"")</f>
        <v/>
      </c>
      <c r="AH36" s="73" t="str">
        <f aca="false">IF(AH$31=$B36,1,"")</f>
        <v/>
      </c>
      <c r="AI36" s="73" t="str">
        <f aca="false">IF(AI$31=$B36,1,"")</f>
        <v/>
      </c>
      <c r="AJ36" s="73" t="str">
        <f aca="false">IF(AJ$31=$B36,1,"")</f>
        <v/>
      </c>
      <c r="AK36" s="73" t="str">
        <f aca="false">IF(AK$31=$B36,1,"")</f>
        <v/>
      </c>
      <c r="AL36" s="73" t="str">
        <f aca="false">IF(AL$31=$B36,1,"")</f>
        <v/>
      </c>
      <c r="AM36" s="73" t="str">
        <f aca="false">IF(AM$31=$B36,1,"")</f>
        <v/>
      </c>
      <c r="AN36" s="73" t="str">
        <f aca="false">IF(AN$31=$B36,1,"")</f>
        <v/>
      </c>
      <c r="AO36" s="73" t="str">
        <f aca="false">IF(AO$31=$B36,1,"")</f>
        <v/>
      </c>
      <c r="AP36" s="73" t="str">
        <f aca="false">IF(AP$31=$B36,1,"")</f>
        <v/>
      </c>
      <c r="AQ36" s="73" t="str">
        <f aca="false">IF(AQ$31=$B36,1,"")</f>
        <v/>
      </c>
      <c r="AR36" s="73" t="str">
        <f aca="false">IF(AR$31=$B36,1,"")</f>
        <v/>
      </c>
      <c r="AS36" s="73" t="str">
        <f aca="false">IF(AS$31=$B36,1,"")</f>
        <v/>
      </c>
      <c r="AT36" s="73" t="str">
        <f aca="false">IF(AT$31=$B36,1,"")</f>
        <v/>
      </c>
      <c r="AU36" s="73" t="str">
        <f aca="false">IF(AU$31=$B36,1,"")</f>
        <v/>
      </c>
      <c r="AV36" s="73" t="str">
        <f aca="false">IF(AV$31=$B36,1,"")</f>
        <v/>
      </c>
      <c r="AW36" s="73" t="str">
        <f aca="false">IF(AW$31=$B36,1,"")</f>
        <v/>
      </c>
      <c r="AX36" s="73" t="str">
        <f aca="false">IF(AX$31=$B36,1,"")</f>
        <v/>
      </c>
      <c r="AY36" s="73" t="str">
        <f aca="false">IF(AY$31=$B36,1,"")</f>
        <v/>
      </c>
      <c r="AZ36" s="73" t="str">
        <f aca="false">IF(AZ$31=$B36,1,"")</f>
        <v/>
      </c>
      <c r="BA36" s="73" t="str">
        <f aca="false">IF(BA$31=$B36,1,"")</f>
        <v/>
      </c>
      <c r="BB36" s="73" t="str">
        <f aca="false">IF(BB$31=$B36,1,"")</f>
        <v/>
      </c>
      <c r="BC36" s="73" t="str">
        <f aca="false">IF(BC$31=$B36,1,"")</f>
        <v/>
      </c>
      <c r="BD36" s="73" t="str">
        <f aca="false">IF(BD$31=$B36,1,"")</f>
        <v/>
      </c>
      <c r="BE36" s="73" t="str">
        <f aca="false">IF(BE$31=$B36,1,"")</f>
        <v/>
      </c>
      <c r="BF36" s="73" t="str">
        <f aca="false">IF(BF$31=$B36,1,"")</f>
        <v/>
      </c>
      <c r="BG36" s="73" t="str">
        <f aca="false">IF(BG$31=$B36,1,"")</f>
        <v/>
      </c>
      <c r="BH36" s="73" t="str">
        <f aca="false">IF(BH$31=$B36,1,"")</f>
        <v/>
      </c>
      <c r="BI36" s="74" t="n">
        <f aca="false">IF(ISNUMBER(L36),IF(L36&lt;21,40-(L36-1)*2,1),L36)</f>
        <v>32</v>
      </c>
      <c r="BJ36" s="75"/>
      <c r="BK36" s="76" t="n">
        <v>2</v>
      </c>
      <c r="BL36" s="77" t="n">
        <v>2</v>
      </c>
      <c r="BM36" s="3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</row>
    <row r="37" customFormat="false" ht="15.75" hidden="false" customHeight="true" outlineLevel="0" collapsed="false">
      <c r="A37" s="20" t="n">
        <v>4</v>
      </c>
      <c r="B37" s="21" t="n">
        <v>13</v>
      </c>
      <c r="C37" s="22" t="n">
        <v>10092625785</v>
      </c>
      <c r="D37" s="46" t="s">
        <v>115</v>
      </c>
      <c r="E37" s="24" t="s">
        <v>116</v>
      </c>
      <c r="F37" s="24" t="s">
        <v>35</v>
      </c>
      <c r="G37" s="38" t="s">
        <v>104</v>
      </c>
      <c r="H37" s="26" t="n">
        <f aca="false">K37+N37+BL37</f>
        <v>13</v>
      </c>
      <c r="I37" s="67" t="n">
        <v>6</v>
      </c>
      <c r="J37" s="68" t="n">
        <v>30</v>
      </c>
      <c r="K37" s="69" t="n">
        <v>6</v>
      </c>
      <c r="L37" s="70" t="n">
        <v>3</v>
      </c>
      <c r="M37" s="71" t="n">
        <f aca="false">O37</f>
        <v>3</v>
      </c>
      <c r="N37" s="72" t="n">
        <v>3</v>
      </c>
      <c r="O37" s="73" t="n">
        <f aca="false">SUM(P37:BH37)</f>
        <v>3</v>
      </c>
      <c r="P37" s="73" t="str">
        <f aca="false">IF(P$31=$B37,1,"")</f>
        <v/>
      </c>
      <c r="Q37" s="73" t="str">
        <f aca="false">IF(Q$31=$B37,1,"")</f>
        <v/>
      </c>
      <c r="R37" s="73" t="str">
        <f aca="false">IF(R$31=$B37,1,"")</f>
        <v/>
      </c>
      <c r="S37" s="73" t="str">
        <f aca="false">IF(S$31=$B37,1,"")</f>
        <v/>
      </c>
      <c r="T37" s="73" t="str">
        <f aca="false">IF(T$31=$B37,1,"")</f>
        <v/>
      </c>
      <c r="U37" s="73" t="str">
        <f aca="false">IF(U$31=$B37,1,"")</f>
        <v/>
      </c>
      <c r="V37" s="73" t="str">
        <f aca="false">IF(V$31=$B37,1,"")</f>
        <v/>
      </c>
      <c r="W37" s="73" t="str">
        <f aca="false">IF(W$31=$B37,1,"")</f>
        <v/>
      </c>
      <c r="X37" s="73" t="str">
        <f aca="false">IF(X$31=$B37,1,"")</f>
        <v/>
      </c>
      <c r="Y37" s="73" t="str">
        <f aca="false">IF(Y$31=$B37,1,"")</f>
        <v/>
      </c>
      <c r="Z37" s="73" t="str">
        <f aca="false">IF(Z$31=$B37,1,"")</f>
        <v/>
      </c>
      <c r="AA37" s="73" t="str">
        <f aca="false">IF(AA$31=$B37,1,"")</f>
        <v/>
      </c>
      <c r="AB37" s="73" t="n">
        <f aca="false">IF(AB$31=$B37,1,"")</f>
        <v>1</v>
      </c>
      <c r="AC37" s="73" t="n">
        <f aca="false">IF(AC$31=$B37,1,"")</f>
        <v>1</v>
      </c>
      <c r="AD37" s="73" t="n">
        <f aca="false">IF(AD$31=$B37,1,"")</f>
        <v>1</v>
      </c>
      <c r="AE37" s="73" t="str">
        <f aca="false">IF(AE$31=$B37,1,"")</f>
        <v/>
      </c>
      <c r="AF37" s="73" t="str">
        <f aca="false">IF(AF$31=$B37,1,"")</f>
        <v/>
      </c>
      <c r="AG37" s="73" t="str">
        <f aca="false">IF(AG$31=$B37,1,"")</f>
        <v/>
      </c>
      <c r="AH37" s="73" t="str">
        <f aca="false">IF(AH$31=$B37,1,"")</f>
        <v/>
      </c>
      <c r="AI37" s="73" t="str">
        <f aca="false">IF(AI$31=$B37,1,"")</f>
        <v/>
      </c>
      <c r="AJ37" s="73" t="str">
        <f aca="false">IF(AJ$31=$B37,1,"")</f>
        <v/>
      </c>
      <c r="AK37" s="73" t="str">
        <f aca="false">IF(AK$31=$B37,1,"")</f>
        <v/>
      </c>
      <c r="AL37" s="73" t="str">
        <f aca="false">IF(AL$31=$B37,1,"")</f>
        <v/>
      </c>
      <c r="AM37" s="73" t="str">
        <f aca="false">IF(AM$31=$B37,1,"")</f>
        <v/>
      </c>
      <c r="AN37" s="73" t="str">
        <f aca="false">IF(AN$31=$B37,1,"")</f>
        <v/>
      </c>
      <c r="AO37" s="73" t="str">
        <f aca="false">IF(AO$31=$B37,1,"")</f>
        <v/>
      </c>
      <c r="AP37" s="73" t="str">
        <f aca="false">IF(AP$31=$B37,1,"")</f>
        <v/>
      </c>
      <c r="AQ37" s="73" t="str">
        <f aca="false">IF(AQ$31=$B37,1,"")</f>
        <v/>
      </c>
      <c r="AR37" s="73" t="str">
        <f aca="false">IF(AR$31=$B37,1,"")</f>
        <v/>
      </c>
      <c r="AS37" s="73" t="str">
        <f aca="false">IF(AS$31=$B37,1,"")</f>
        <v/>
      </c>
      <c r="AT37" s="73" t="str">
        <f aca="false">IF(AT$31=$B37,1,"")</f>
        <v/>
      </c>
      <c r="AU37" s="73" t="str">
        <f aca="false">IF(AU$31=$B37,1,"")</f>
        <v/>
      </c>
      <c r="AV37" s="73" t="str">
        <f aca="false">IF(AV$31=$B37,1,"")</f>
        <v/>
      </c>
      <c r="AW37" s="73" t="str">
        <f aca="false">IF(AW$31=$B37,1,"")</f>
        <v/>
      </c>
      <c r="AX37" s="73" t="str">
        <f aca="false">IF(AX$31=$B37,1,"")</f>
        <v/>
      </c>
      <c r="AY37" s="73" t="str">
        <f aca="false">IF(AY$31=$B37,1,"")</f>
        <v/>
      </c>
      <c r="AZ37" s="73" t="str">
        <f aca="false">IF(AZ$31=$B37,1,"")</f>
        <v/>
      </c>
      <c r="BA37" s="73" t="str">
        <f aca="false">IF(BA$31=$B37,1,"")</f>
        <v/>
      </c>
      <c r="BB37" s="73" t="str">
        <f aca="false">IF(BB$31=$B37,1,"")</f>
        <v/>
      </c>
      <c r="BC37" s="73" t="str">
        <f aca="false">IF(BC$31=$B37,1,"")</f>
        <v/>
      </c>
      <c r="BD37" s="73" t="str">
        <f aca="false">IF(BD$31=$B37,1,"")</f>
        <v/>
      </c>
      <c r="BE37" s="73" t="str">
        <f aca="false">IF(BE$31=$B37,1,"")</f>
        <v/>
      </c>
      <c r="BF37" s="73" t="str">
        <f aca="false">IF(BF$31=$B37,1,"")</f>
        <v/>
      </c>
      <c r="BG37" s="73" t="str">
        <f aca="false">IF(BG$31=$B37,1,"")</f>
        <v/>
      </c>
      <c r="BH37" s="73" t="str">
        <f aca="false">IF(BH$31=$B37,1,"")</f>
        <v/>
      </c>
      <c r="BI37" s="74" t="n">
        <f aca="false">IF(ISNUMBER(L37),IF(L37&lt;21,40-(L37-1)*2,1),L37)</f>
        <v>36</v>
      </c>
      <c r="BJ37" s="75"/>
      <c r="BK37" s="76" t="n">
        <v>4</v>
      </c>
      <c r="BL37" s="77" t="n">
        <v>4</v>
      </c>
      <c r="BM37" s="3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</row>
    <row r="38" customFormat="false" ht="15.75" hidden="false" customHeight="true" outlineLevel="0" collapsed="false">
      <c r="A38" s="20" t="n">
        <v>5</v>
      </c>
      <c r="B38" s="21" t="n">
        <v>15</v>
      </c>
      <c r="C38" s="22" t="n">
        <v>10092873844</v>
      </c>
      <c r="D38" s="46" t="s">
        <v>117</v>
      </c>
      <c r="E38" s="24" t="s">
        <v>118</v>
      </c>
      <c r="F38" s="24" t="s">
        <v>35</v>
      </c>
      <c r="G38" s="38" t="s">
        <v>104</v>
      </c>
      <c r="H38" s="26" t="n">
        <f aca="false">K38+N38+BL38</f>
        <v>19</v>
      </c>
      <c r="I38" s="67" t="n">
        <v>9</v>
      </c>
      <c r="J38" s="68" t="n">
        <v>24</v>
      </c>
      <c r="K38" s="69" t="n">
        <v>9</v>
      </c>
      <c r="L38" s="70" t="n">
        <v>4</v>
      </c>
      <c r="M38" s="71" t="n">
        <f aca="false">O38</f>
        <v>3</v>
      </c>
      <c r="N38" s="72" t="n">
        <v>4</v>
      </c>
      <c r="O38" s="73" t="n">
        <f aca="false">SUM(P38:BH38)</f>
        <v>3</v>
      </c>
      <c r="P38" s="73" t="str">
        <f aca="false">IF(P$31=$B38,1,"")</f>
        <v/>
      </c>
      <c r="Q38" s="73" t="str">
        <f aca="false">IF(Q$31=$B38,1,"")</f>
        <v/>
      </c>
      <c r="R38" s="73" t="str">
        <f aca="false">IF(R$31=$B38,1,"")</f>
        <v/>
      </c>
      <c r="S38" s="73" t="str">
        <f aca="false">IF(S$31=$B38,1,"")</f>
        <v/>
      </c>
      <c r="T38" s="73" t="str">
        <f aca="false">IF(T$31=$B38,1,"")</f>
        <v/>
      </c>
      <c r="U38" s="73" t="n">
        <f aca="false">IF(U$31=$B38,1,"")</f>
        <v>1</v>
      </c>
      <c r="V38" s="73" t="n">
        <f aca="false">IF(V$31=$B38,1,"")</f>
        <v>1</v>
      </c>
      <c r="W38" s="73" t="n">
        <f aca="false">IF(W$31=$B38,1,"")</f>
        <v>1</v>
      </c>
      <c r="X38" s="73" t="str">
        <f aca="false">IF(X$31=$B38,1,"")</f>
        <v/>
      </c>
      <c r="Y38" s="73" t="str">
        <f aca="false">IF(Y$31=$B38,1,"")</f>
        <v/>
      </c>
      <c r="Z38" s="73" t="str">
        <f aca="false">IF(Z$31=$B38,1,"")</f>
        <v/>
      </c>
      <c r="AA38" s="73" t="str">
        <f aca="false">IF(AA$31=$B38,1,"")</f>
        <v/>
      </c>
      <c r="AB38" s="73" t="str">
        <f aca="false">IF(AB$31=$B38,1,"")</f>
        <v/>
      </c>
      <c r="AC38" s="73" t="str">
        <f aca="false">IF(AC$31=$B38,1,"")</f>
        <v/>
      </c>
      <c r="AD38" s="73" t="str">
        <f aca="false">IF(AD$31=$B38,1,"")</f>
        <v/>
      </c>
      <c r="AE38" s="73" t="str">
        <f aca="false">IF(AE$31=$B38,1,"")</f>
        <v/>
      </c>
      <c r="AF38" s="73" t="str">
        <f aca="false">IF(AF$31=$B38,1,"")</f>
        <v/>
      </c>
      <c r="AG38" s="73" t="str">
        <f aca="false">IF(AG$31=$B38,1,"")</f>
        <v/>
      </c>
      <c r="AH38" s="73" t="str">
        <f aca="false">IF(AH$31=$B38,1,"")</f>
        <v/>
      </c>
      <c r="AI38" s="73" t="str">
        <f aca="false">IF(AI$31=$B38,1,"")</f>
        <v/>
      </c>
      <c r="AJ38" s="73" t="str">
        <f aca="false">IF(AJ$31=$B38,1,"")</f>
        <v/>
      </c>
      <c r="AK38" s="73" t="str">
        <f aca="false">IF(AK$31=$B38,1,"")</f>
        <v/>
      </c>
      <c r="AL38" s="73" t="str">
        <f aca="false">IF(AL$31=$B38,1,"")</f>
        <v/>
      </c>
      <c r="AM38" s="73" t="str">
        <f aca="false">IF(AM$31=$B38,1,"")</f>
        <v/>
      </c>
      <c r="AN38" s="73" t="str">
        <f aca="false">IF(AN$31=$B38,1,"")</f>
        <v/>
      </c>
      <c r="AO38" s="73" t="str">
        <f aca="false">IF(AO$31=$B38,1,"")</f>
        <v/>
      </c>
      <c r="AP38" s="73" t="str">
        <f aca="false">IF(AP$31=$B38,1,"")</f>
        <v/>
      </c>
      <c r="AQ38" s="73" t="str">
        <f aca="false">IF(AQ$31=$B38,1,"")</f>
        <v/>
      </c>
      <c r="AR38" s="73" t="str">
        <f aca="false">IF(AR$31=$B38,1,"")</f>
        <v/>
      </c>
      <c r="AS38" s="73" t="str">
        <f aca="false">IF(AS$31=$B38,1,"")</f>
        <v/>
      </c>
      <c r="AT38" s="73" t="str">
        <f aca="false">IF(AT$31=$B38,1,"")</f>
        <v/>
      </c>
      <c r="AU38" s="73" t="str">
        <f aca="false">IF(AU$31=$B38,1,"")</f>
        <v/>
      </c>
      <c r="AV38" s="73" t="str">
        <f aca="false">IF(AV$31=$B38,1,"")</f>
        <v/>
      </c>
      <c r="AW38" s="73" t="str">
        <f aca="false">IF(AW$31=$B38,1,"")</f>
        <v/>
      </c>
      <c r="AX38" s="73" t="str">
        <f aca="false">IF(AX$31=$B38,1,"")</f>
        <v/>
      </c>
      <c r="AY38" s="73" t="str">
        <f aca="false">IF(AY$31=$B38,1,"")</f>
        <v/>
      </c>
      <c r="AZ38" s="73" t="str">
        <f aca="false">IF(AZ$31=$B38,1,"")</f>
        <v/>
      </c>
      <c r="BA38" s="73" t="str">
        <f aca="false">IF(BA$31=$B38,1,"")</f>
        <v/>
      </c>
      <c r="BB38" s="73" t="str">
        <f aca="false">IF(BB$31=$B38,1,"")</f>
        <v/>
      </c>
      <c r="BC38" s="73" t="str">
        <f aca="false">IF(BC$31=$B38,1,"")</f>
        <v/>
      </c>
      <c r="BD38" s="73" t="str">
        <f aca="false">IF(BD$31=$B38,1,"")</f>
        <v/>
      </c>
      <c r="BE38" s="73" t="str">
        <f aca="false">IF(BE$31=$B38,1,"")</f>
        <v/>
      </c>
      <c r="BF38" s="73" t="str">
        <f aca="false">IF(BF$31=$B38,1,"")</f>
        <v/>
      </c>
      <c r="BG38" s="73" t="str">
        <f aca="false">IF(BG$31=$B38,1,"")</f>
        <v/>
      </c>
      <c r="BH38" s="73" t="str">
        <f aca="false">IF(BH$31=$B38,1,"")</f>
        <v/>
      </c>
      <c r="BI38" s="74" t="n">
        <f aca="false">IF(ISNUMBER(L38),IF(L38&lt;21,40-(L38-1)*2,1),L38)</f>
        <v>34</v>
      </c>
      <c r="BJ38" s="75"/>
      <c r="BK38" s="76" t="n">
        <v>6</v>
      </c>
      <c r="BL38" s="77" t="n">
        <v>6</v>
      </c>
      <c r="BM38" s="3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</row>
    <row r="39" customFormat="false" ht="15.75" hidden="false" customHeight="true" outlineLevel="0" collapsed="false">
      <c r="A39" s="20" t="n">
        <v>6</v>
      </c>
      <c r="B39" s="21" t="n">
        <v>56</v>
      </c>
      <c r="C39" s="22" t="n">
        <v>10089250185</v>
      </c>
      <c r="D39" s="46" t="s">
        <v>17</v>
      </c>
      <c r="E39" s="24" t="s">
        <v>27</v>
      </c>
      <c r="F39" s="24" t="s">
        <v>19</v>
      </c>
      <c r="G39" s="38" t="s">
        <v>25</v>
      </c>
      <c r="H39" s="26" t="n">
        <f aca="false">K39+N39+BL39</f>
        <v>20</v>
      </c>
      <c r="I39" s="67" t="n">
        <v>4</v>
      </c>
      <c r="J39" s="68" t="n">
        <v>34</v>
      </c>
      <c r="K39" s="69" t="n">
        <v>4</v>
      </c>
      <c r="L39" s="70" t="n">
        <v>7</v>
      </c>
      <c r="M39" s="71" t="n">
        <f aca="false">O39</f>
        <v>0</v>
      </c>
      <c r="N39" s="72" t="n">
        <v>7</v>
      </c>
      <c r="O39" s="73" t="n">
        <f aca="false">SUM(P39:BH39)</f>
        <v>0</v>
      </c>
      <c r="P39" s="73" t="str">
        <f aca="false">IF(P$31=$B39,1,"")</f>
        <v/>
      </c>
      <c r="Q39" s="73" t="str">
        <f aca="false">IF(Q$31=$B39,1,"")</f>
        <v/>
      </c>
      <c r="R39" s="73" t="str">
        <f aca="false">IF(R$31=$B39,1,"")</f>
        <v/>
      </c>
      <c r="S39" s="73" t="str">
        <f aca="false">IF(S$31=$B39,1,"")</f>
        <v/>
      </c>
      <c r="T39" s="73" t="str">
        <f aca="false">IF(T$31=$B39,1,"")</f>
        <v/>
      </c>
      <c r="U39" s="73" t="str">
        <f aca="false">IF(U$31=$B39,1,"")</f>
        <v/>
      </c>
      <c r="V39" s="73" t="str">
        <f aca="false">IF(V$31=$B39,1,"")</f>
        <v/>
      </c>
      <c r="W39" s="73" t="str">
        <f aca="false">IF(W$31=$B39,1,"")</f>
        <v/>
      </c>
      <c r="X39" s="73" t="str">
        <f aca="false">IF(X$31=$B39,1,"")</f>
        <v/>
      </c>
      <c r="Y39" s="73" t="str">
        <f aca="false">IF(Y$31=$B39,1,"")</f>
        <v/>
      </c>
      <c r="Z39" s="73" t="str">
        <f aca="false">IF(Z$31=$B39,1,"")</f>
        <v/>
      </c>
      <c r="AA39" s="73" t="str">
        <f aca="false">IF(AA$31=$B39,1,"")</f>
        <v/>
      </c>
      <c r="AB39" s="73" t="str">
        <f aca="false">IF(AB$31=$B39,1,"")</f>
        <v/>
      </c>
      <c r="AC39" s="73" t="str">
        <f aca="false">IF(AC$31=$B39,1,"")</f>
        <v/>
      </c>
      <c r="AD39" s="73" t="str">
        <f aca="false">IF(AD$31=$B39,1,"")</f>
        <v/>
      </c>
      <c r="AE39" s="73" t="str">
        <f aca="false">IF(AE$31=$B39,1,"")</f>
        <v/>
      </c>
      <c r="AF39" s="73" t="str">
        <f aca="false">IF(AF$31=$B39,1,"")</f>
        <v/>
      </c>
      <c r="AG39" s="73" t="str">
        <f aca="false">IF(AG$31=$B39,1,"")</f>
        <v/>
      </c>
      <c r="AH39" s="73" t="str">
        <f aca="false">IF(AH$31=$B39,1,"")</f>
        <v/>
      </c>
      <c r="AI39" s="73" t="str">
        <f aca="false">IF(AI$31=$B39,1,"")</f>
        <v/>
      </c>
      <c r="AJ39" s="73" t="str">
        <f aca="false">IF(AJ$31=$B39,1,"")</f>
        <v/>
      </c>
      <c r="AK39" s="73" t="str">
        <f aca="false">IF(AK$31=$B39,1,"")</f>
        <v/>
      </c>
      <c r="AL39" s="73" t="str">
        <f aca="false">IF(AL$31=$B39,1,"")</f>
        <v/>
      </c>
      <c r="AM39" s="73" t="str">
        <f aca="false">IF(AM$31=$B39,1,"")</f>
        <v/>
      </c>
      <c r="AN39" s="73" t="str">
        <f aca="false">IF(AN$31=$B39,1,"")</f>
        <v/>
      </c>
      <c r="AO39" s="73" t="str">
        <f aca="false">IF(AO$31=$B39,1,"")</f>
        <v/>
      </c>
      <c r="AP39" s="73" t="str">
        <f aca="false">IF(AP$31=$B39,1,"")</f>
        <v/>
      </c>
      <c r="AQ39" s="73" t="str">
        <f aca="false">IF(AQ$31=$B39,1,"")</f>
        <v/>
      </c>
      <c r="AR39" s="73" t="str">
        <f aca="false">IF(AR$31=$B39,1,"")</f>
        <v/>
      </c>
      <c r="AS39" s="73" t="str">
        <f aca="false">IF(AS$31=$B39,1,"")</f>
        <v/>
      </c>
      <c r="AT39" s="73" t="str">
        <f aca="false">IF(AT$31=$B39,1,"")</f>
        <v/>
      </c>
      <c r="AU39" s="73" t="str">
        <f aca="false">IF(AU$31=$B39,1,"")</f>
        <v/>
      </c>
      <c r="AV39" s="73" t="str">
        <f aca="false">IF(AV$31=$B39,1,"")</f>
        <v/>
      </c>
      <c r="AW39" s="73" t="str">
        <f aca="false">IF(AW$31=$B39,1,"")</f>
        <v/>
      </c>
      <c r="AX39" s="73" t="str">
        <f aca="false">IF(AX$31=$B39,1,"")</f>
        <v/>
      </c>
      <c r="AY39" s="73" t="str">
        <f aca="false">IF(AY$31=$B39,1,"")</f>
        <v/>
      </c>
      <c r="AZ39" s="73" t="str">
        <f aca="false">IF(AZ$31=$B39,1,"")</f>
        <v/>
      </c>
      <c r="BA39" s="73" t="str">
        <f aca="false">IF(BA$31=$B39,1,"")</f>
        <v/>
      </c>
      <c r="BB39" s="73" t="str">
        <f aca="false">IF(BB$31=$B39,1,"")</f>
        <v/>
      </c>
      <c r="BC39" s="73" t="str">
        <f aca="false">IF(BC$31=$B39,1,"")</f>
        <v/>
      </c>
      <c r="BD39" s="73" t="str">
        <f aca="false">IF(BD$31=$B39,1,"")</f>
        <v/>
      </c>
      <c r="BE39" s="73" t="str">
        <f aca="false">IF(BE$31=$B39,1,"")</f>
        <v/>
      </c>
      <c r="BF39" s="73" t="str">
        <f aca="false">IF(BF$31=$B39,1,"")</f>
        <v/>
      </c>
      <c r="BG39" s="73" t="str">
        <f aca="false">IF(BG$31=$B39,1,"")</f>
        <v/>
      </c>
      <c r="BH39" s="73" t="str">
        <f aca="false">IF(BH$31=$B39,1,"")</f>
        <v/>
      </c>
      <c r="BI39" s="74" t="n">
        <f aca="false">IF(ISNUMBER(L39),IF(L39&lt;21,40-(L39-1)*2,1),L39)</f>
        <v>28</v>
      </c>
      <c r="BJ39" s="75"/>
      <c r="BK39" s="76" t="n">
        <v>9</v>
      </c>
      <c r="BL39" s="77" t="n">
        <v>9</v>
      </c>
      <c r="BM39" s="3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</row>
    <row r="40" customFormat="false" ht="15.75" hidden="false" customHeight="true" outlineLevel="0" collapsed="false">
      <c r="A40" s="20" t="n">
        <v>7</v>
      </c>
      <c r="B40" s="21" t="n">
        <v>27</v>
      </c>
      <c r="C40" s="22" t="n">
        <v>10072551031</v>
      </c>
      <c r="D40" s="46" t="s">
        <v>129</v>
      </c>
      <c r="E40" s="24" t="s">
        <v>133</v>
      </c>
      <c r="F40" s="24" t="s">
        <v>109</v>
      </c>
      <c r="G40" s="38" t="s">
        <v>104</v>
      </c>
      <c r="H40" s="26" t="n">
        <f aca="false">K40+N40+BL40</f>
        <v>21</v>
      </c>
      <c r="I40" s="67" t="n">
        <v>10</v>
      </c>
      <c r="J40" s="68" t="n">
        <v>22</v>
      </c>
      <c r="K40" s="69" t="n">
        <v>10</v>
      </c>
      <c r="L40" s="70" t="n">
        <v>6</v>
      </c>
      <c r="M40" s="71" t="n">
        <f aca="false">O40</f>
        <v>0</v>
      </c>
      <c r="N40" s="72" t="n">
        <v>6</v>
      </c>
      <c r="O40" s="73" t="n">
        <f aca="false">SUM(P40:BH40)</f>
        <v>0</v>
      </c>
      <c r="P40" s="73" t="str">
        <f aca="false">IF(P$31=$B40,1,"")</f>
        <v/>
      </c>
      <c r="Q40" s="73" t="str">
        <f aca="false">IF(Q$31=$B40,1,"")</f>
        <v/>
      </c>
      <c r="R40" s="73" t="str">
        <f aca="false">IF(R$31=$B40,1,"")</f>
        <v/>
      </c>
      <c r="S40" s="73" t="str">
        <f aca="false">IF(S$31=$B40,1,"")</f>
        <v/>
      </c>
      <c r="T40" s="73" t="str">
        <f aca="false">IF(T$31=$B40,1,"")</f>
        <v/>
      </c>
      <c r="U40" s="73" t="str">
        <f aca="false">IF(U$31=$B40,1,"")</f>
        <v/>
      </c>
      <c r="V40" s="73" t="str">
        <f aca="false">IF(V$31=$B40,1,"")</f>
        <v/>
      </c>
      <c r="W40" s="73" t="str">
        <f aca="false">IF(W$31=$B40,1,"")</f>
        <v/>
      </c>
      <c r="X40" s="73" t="str">
        <f aca="false">IF(X$31=$B40,1,"")</f>
        <v/>
      </c>
      <c r="Y40" s="73" t="str">
        <f aca="false">IF(Y$31=$B40,1,"")</f>
        <v/>
      </c>
      <c r="Z40" s="73" t="str">
        <f aca="false">IF(Z$31=$B40,1,"")</f>
        <v/>
      </c>
      <c r="AA40" s="73" t="str">
        <f aca="false">IF(AA$31=$B40,1,"")</f>
        <v/>
      </c>
      <c r="AB40" s="73" t="str">
        <f aca="false">IF(AB$31=$B40,1,"")</f>
        <v/>
      </c>
      <c r="AC40" s="73" t="str">
        <f aca="false">IF(AC$31=$B40,1,"")</f>
        <v/>
      </c>
      <c r="AD40" s="73" t="str">
        <f aca="false">IF(AD$31=$B40,1,"")</f>
        <v/>
      </c>
      <c r="AE40" s="73" t="str">
        <f aca="false">IF(AE$31=$B40,1,"")</f>
        <v/>
      </c>
      <c r="AF40" s="73" t="str">
        <f aca="false">IF(AF$31=$B40,1,"")</f>
        <v/>
      </c>
      <c r="AG40" s="73" t="str">
        <f aca="false">IF(AG$31=$B40,1,"")</f>
        <v/>
      </c>
      <c r="AH40" s="73" t="str">
        <f aca="false">IF(AH$31=$B40,1,"")</f>
        <v/>
      </c>
      <c r="AI40" s="73" t="str">
        <f aca="false">IF(AI$31=$B40,1,"")</f>
        <v/>
      </c>
      <c r="AJ40" s="73" t="str">
        <f aca="false">IF(AJ$31=$B40,1,"")</f>
        <v/>
      </c>
      <c r="AK40" s="73" t="str">
        <f aca="false">IF(AK$31=$B40,1,"")</f>
        <v/>
      </c>
      <c r="AL40" s="73" t="str">
        <f aca="false">IF(AL$31=$B40,1,"")</f>
        <v/>
      </c>
      <c r="AM40" s="73" t="str">
        <f aca="false">IF(AM$31=$B40,1,"")</f>
        <v/>
      </c>
      <c r="AN40" s="73" t="str">
        <f aca="false">IF(AN$31=$B40,1,"")</f>
        <v/>
      </c>
      <c r="AO40" s="73" t="str">
        <f aca="false">IF(AO$31=$B40,1,"")</f>
        <v/>
      </c>
      <c r="AP40" s="73" t="str">
        <f aca="false">IF(AP$31=$B40,1,"")</f>
        <v/>
      </c>
      <c r="AQ40" s="73" t="str">
        <f aca="false">IF(AQ$31=$B40,1,"")</f>
        <v/>
      </c>
      <c r="AR40" s="73" t="str">
        <f aca="false">IF(AR$31=$B40,1,"")</f>
        <v/>
      </c>
      <c r="AS40" s="73" t="str">
        <f aca="false">IF(AS$31=$B40,1,"")</f>
        <v/>
      </c>
      <c r="AT40" s="73" t="str">
        <f aca="false">IF(AT$31=$B40,1,"")</f>
        <v/>
      </c>
      <c r="AU40" s="73" t="str">
        <f aca="false">IF(AU$31=$B40,1,"")</f>
        <v/>
      </c>
      <c r="AV40" s="73" t="str">
        <f aca="false">IF(AV$31=$B40,1,"")</f>
        <v/>
      </c>
      <c r="AW40" s="73" t="str">
        <f aca="false">IF(AW$31=$B40,1,"")</f>
        <v/>
      </c>
      <c r="AX40" s="73" t="str">
        <f aca="false">IF(AX$31=$B40,1,"")</f>
        <v/>
      </c>
      <c r="AY40" s="73" t="str">
        <f aca="false">IF(AY$31=$B40,1,"")</f>
        <v/>
      </c>
      <c r="AZ40" s="73" t="str">
        <f aca="false">IF(AZ$31=$B40,1,"")</f>
        <v/>
      </c>
      <c r="BA40" s="73" t="str">
        <f aca="false">IF(BA$31=$B40,1,"")</f>
        <v/>
      </c>
      <c r="BB40" s="73" t="str">
        <f aca="false">IF(BB$31=$B40,1,"")</f>
        <v/>
      </c>
      <c r="BC40" s="73" t="str">
        <f aca="false">IF(BC$31=$B40,1,"")</f>
        <v/>
      </c>
      <c r="BD40" s="73" t="str">
        <f aca="false">IF(BD$31=$B40,1,"")</f>
        <v/>
      </c>
      <c r="BE40" s="73" t="str">
        <f aca="false">IF(BE$31=$B40,1,"")</f>
        <v/>
      </c>
      <c r="BF40" s="73" t="str">
        <f aca="false">IF(BF$31=$B40,1,"")</f>
        <v/>
      </c>
      <c r="BG40" s="73" t="str">
        <f aca="false">IF(BG$31=$B40,1,"")</f>
        <v/>
      </c>
      <c r="BH40" s="73" t="str">
        <f aca="false">IF(BH$31=$B40,1,"")</f>
        <v/>
      </c>
      <c r="BI40" s="74" t="n">
        <f aca="false">IF(ISNUMBER(L40),IF(L40&lt;21,40-(L40-1)*2,1),L40)</f>
        <v>30</v>
      </c>
      <c r="BJ40" s="75"/>
      <c r="BK40" s="76" t="n">
        <v>5</v>
      </c>
      <c r="BL40" s="77" t="n">
        <v>5</v>
      </c>
      <c r="BM40" s="3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</row>
    <row r="41" customFormat="false" ht="15.75" hidden="false" customHeight="true" outlineLevel="0" collapsed="false">
      <c r="A41" s="20" t="n">
        <v>8</v>
      </c>
      <c r="B41" s="21" t="n">
        <v>84</v>
      </c>
      <c r="C41" s="22" t="n">
        <v>10084664614</v>
      </c>
      <c r="D41" s="46" t="s">
        <v>73</v>
      </c>
      <c r="E41" s="24" t="s">
        <v>74</v>
      </c>
      <c r="F41" s="24" t="s">
        <v>19</v>
      </c>
      <c r="G41" s="38" t="s">
        <v>25</v>
      </c>
      <c r="H41" s="26" t="n">
        <f aca="false">K41+N41+BL41</f>
        <v>21</v>
      </c>
      <c r="I41" s="67" t="n">
        <v>5</v>
      </c>
      <c r="J41" s="68" t="n">
        <v>32</v>
      </c>
      <c r="K41" s="69" t="n">
        <v>5</v>
      </c>
      <c r="L41" s="70" t="n">
        <v>8</v>
      </c>
      <c r="M41" s="71" t="n">
        <f aca="false">O41</f>
        <v>0</v>
      </c>
      <c r="N41" s="72" t="n">
        <v>8</v>
      </c>
      <c r="O41" s="73" t="n">
        <f aca="false">SUM(P41:BH41)</f>
        <v>0</v>
      </c>
      <c r="P41" s="73" t="str">
        <f aca="false">IF(P$31=$B41,1,"")</f>
        <v/>
      </c>
      <c r="Q41" s="73" t="str">
        <f aca="false">IF(Q$31=$B41,1,"")</f>
        <v/>
      </c>
      <c r="R41" s="73" t="str">
        <f aca="false">IF(R$31=$B41,1,"")</f>
        <v/>
      </c>
      <c r="S41" s="73" t="str">
        <f aca="false">IF(S$31=$B41,1,"")</f>
        <v/>
      </c>
      <c r="T41" s="73" t="str">
        <f aca="false">IF(T$31=$B41,1,"")</f>
        <v/>
      </c>
      <c r="U41" s="73" t="str">
        <f aca="false">IF(U$31=$B41,1,"")</f>
        <v/>
      </c>
      <c r="V41" s="73" t="str">
        <f aca="false">IF(V$31=$B41,1,"")</f>
        <v/>
      </c>
      <c r="W41" s="73" t="str">
        <f aca="false">IF(W$31=$B41,1,"")</f>
        <v/>
      </c>
      <c r="X41" s="73" t="str">
        <f aca="false">IF(X$31=$B41,1,"")</f>
        <v/>
      </c>
      <c r="Y41" s="73" t="str">
        <f aca="false">IF(Y$31=$B41,1,"")</f>
        <v/>
      </c>
      <c r="Z41" s="73" t="str">
        <f aca="false">IF(Z$31=$B41,1,"")</f>
        <v/>
      </c>
      <c r="AA41" s="73" t="str">
        <f aca="false">IF(AA$31=$B41,1,"")</f>
        <v/>
      </c>
      <c r="AB41" s="73" t="str">
        <f aca="false">IF(AB$31=$B41,1,"")</f>
        <v/>
      </c>
      <c r="AC41" s="73" t="str">
        <f aca="false">IF(AC$31=$B41,1,"")</f>
        <v/>
      </c>
      <c r="AD41" s="73" t="str">
        <f aca="false">IF(AD$31=$B41,1,"")</f>
        <v/>
      </c>
      <c r="AE41" s="73" t="str">
        <f aca="false">IF(AE$31=$B41,1,"")</f>
        <v/>
      </c>
      <c r="AF41" s="73" t="str">
        <f aca="false">IF(AF$31=$B41,1,"")</f>
        <v/>
      </c>
      <c r="AG41" s="73" t="str">
        <f aca="false">IF(AG$31=$B41,1,"")</f>
        <v/>
      </c>
      <c r="AH41" s="73" t="str">
        <f aca="false">IF(AH$31=$B41,1,"")</f>
        <v/>
      </c>
      <c r="AI41" s="73" t="str">
        <f aca="false">IF(AI$31=$B41,1,"")</f>
        <v/>
      </c>
      <c r="AJ41" s="73" t="str">
        <f aca="false">IF(AJ$31=$B41,1,"")</f>
        <v/>
      </c>
      <c r="AK41" s="73" t="str">
        <f aca="false">IF(AK$31=$B41,1,"")</f>
        <v/>
      </c>
      <c r="AL41" s="73" t="str">
        <f aca="false">IF(AL$31=$B41,1,"")</f>
        <v/>
      </c>
      <c r="AM41" s="73" t="str">
        <f aca="false">IF(AM$31=$B41,1,"")</f>
        <v/>
      </c>
      <c r="AN41" s="73" t="str">
        <f aca="false">IF(AN$31=$B41,1,"")</f>
        <v/>
      </c>
      <c r="AO41" s="73" t="str">
        <f aca="false">IF(AO$31=$B41,1,"")</f>
        <v/>
      </c>
      <c r="AP41" s="73" t="str">
        <f aca="false">IF(AP$31=$B41,1,"")</f>
        <v/>
      </c>
      <c r="AQ41" s="73" t="str">
        <f aca="false">IF(AQ$31=$B41,1,"")</f>
        <v/>
      </c>
      <c r="AR41" s="73" t="str">
        <f aca="false">IF(AR$31=$B41,1,"")</f>
        <v/>
      </c>
      <c r="AS41" s="73" t="str">
        <f aca="false">IF(AS$31=$B41,1,"")</f>
        <v/>
      </c>
      <c r="AT41" s="73" t="str">
        <f aca="false">IF(AT$31=$B41,1,"")</f>
        <v/>
      </c>
      <c r="AU41" s="73" t="str">
        <f aca="false">IF(AU$31=$B41,1,"")</f>
        <v/>
      </c>
      <c r="AV41" s="73" t="str">
        <f aca="false">IF(AV$31=$B41,1,"")</f>
        <v/>
      </c>
      <c r="AW41" s="73" t="str">
        <f aca="false">IF(AW$31=$B41,1,"")</f>
        <v/>
      </c>
      <c r="AX41" s="73" t="str">
        <f aca="false">IF(AX$31=$B41,1,"")</f>
        <v/>
      </c>
      <c r="AY41" s="73" t="str">
        <f aca="false">IF(AY$31=$B41,1,"")</f>
        <v/>
      </c>
      <c r="AZ41" s="73" t="str">
        <f aca="false">IF(AZ$31=$B41,1,"")</f>
        <v/>
      </c>
      <c r="BA41" s="73" t="str">
        <f aca="false">IF(BA$31=$B41,1,"")</f>
        <v/>
      </c>
      <c r="BB41" s="73" t="str">
        <f aca="false">IF(BB$31=$B41,1,"")</f>
        <v/>
      </c>
      <c r="BC41" s="73" t="str">
        <f aca="false">IF(BC$31=$B41,1,"")</f>
        <v/>
      </c>
      <c r="BD41" s="73" t="str">
        <f aca="false">IF(BD$31=$B41,1,"")</f>
        <v/>
      </c>
      <c r="BE41" s="73" t="str">
        <f aca="false">IF(BE$31=$B41,1,"")</f>
        <v/>
      </c>
      <c r="BF41" s="73" t="str">
        <f aca="false">IF(BF$31=$B41,1,"")</f>
        <v/>
      </c>
      <c r="BG41" s="73" t="str">
        <f aca="false">IF(BG$31=$B41,1,"")</f>
        <v/>
      </c>
      <c r="BH41" s="73" t="str">
        <f aca="false">IF(BH$31=$B41,1,"")</f>
        <v/>
      </c>
      <c r="BI41" s="74" t="n">
        <f aca="false">IF(ISNUMBER(L41),IF(L41&lt;21,40-(L41-1)*2,1),L41)</f>
        <v>26</v>
      </c>
      <c r="BJ41" s="75"/>
      <c r="BK41" s="76" t="n">
        <v>8</v>
      </c>
      <c r="BL41" s="77" t="n">
        <v>8</v>
      </c>
      <c r="BM41" s="3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</row>
    <row r="42" customFormat="false" ht="15.75" hidden="false" customHeight="true" outlineLevel="0" collapsed="false">
      <c r="A42" s="20" t="n">
        <v>9</v>
      </c>
      <c r="B42" s="21" t="n">
        <v>10</v>
      </c>
      <c r="C42" s="22" t="n">
        <v>10090877664</v>
      </c>
      <c r="D42" s="46" t="s">
        <v>114</v>
      </c>
      <c r="E42" s="24" t="s">
        <v>108</v>
      </c>
      <c r="F42" s="24" t="s">
        <v>32</v>
      </c>
      <c r="G42" s="38" t="s">
        <v>104</v>
      </c>
      <c r="H42" s="26" t="n">
        <f aca="false">K42+N42+BL42</f>
        <v>23</v>
      </c>
      <c r="I42" s="67" t="n">
        <v>7</v>
      </c>
      <c r="J42" s="68" t="n">
        <v>28</v>
      </c>
      <c r="K42" s="69" t="n">
        <v>7</v>
      </c>
      <c r="L42" s="70" t="n">
        <v>9</v>
      </c>
      <c r="M42" s="71" t="n">
        <f aca="false">O42</f>
        <v>0</v>
      </c>
      <c r="N42" s="72" t="n">
        <v>9</v>
      </c>
      <c r="O42" s="73" t="n">
        <f aca="false">SUM(P42:BH42)</f>
        <v>0</v>
      </c>
      <c r="P42" s="73" t="str">
        <f aca="false">IF(P$31=$B42,1,"")</f>
        <v/>
      </c>
      <c r="Q42" s="73" t="str">
        <f aca="false">IF(Q$31=$B42,1,"")</f>
        <v/>
      </c>
      <c r="R42" s="73" t="str">
        <f aca="false">IF(R$31=$B42,1,"")</f>
        <v/>
      </c>
      <c r="S42" s="73" t="str">
        <f aca="false">IF(S$31=$B42,1,"")</f>
        <v/>
      </c>
      <c r="T42" s="73" t="str">
        <f aca="false">IF(T$31=$B42,1,"")</f>
        <v/>
      </c>
      <c r="U42" s="73" t="str">
        <f aca="false">IF(U$31=$B42,1,"")</f>
        <v/>
      </c>
      <c r="V42" s="73" t="str">
        <f aca="false">IF(V$31=$B42,1,"")</f>
        <v/>
      </c>
      <c r="W42" s="73" t="str">
        <f aca="false">IF(W$31=$B42,1,"")</f>
        <v/>
      </c>
      <c r="X42" s="73" t="str">
        <f aca="false">IF(X$31=$B42,1,"")</f>
        <v/>
      </c>
      <c r="Y42" s="73" t="str">
        <f aca="false">IF(Y$31=$B42,1,"")</f>
        <v/>
      </c>
      <c r="Z42" s="73" t="str">
        <f aca="false">IF(Z$31=$B42,1,"")</f>
        <v/>
      </c>
      <c r="AA42" s="73" t="str">
        <f aca="false">IF(AA$31=$B42,1,"")</f>
        <v/>
      </c>
      <c r="AB42" s="73" t="str">
        <f aca="false">IF(AB$31=$B42,1,"")</f>
        <v/>
      </c>
      <c r="AC42" s="73" t="str">
        <f aca="false">IF(AC$31=$B42,1,"")</f>
        <v/>
      </c>
      <c r="AD42" s="73" t="str">
        <f aca="false">IF(AD$31=$B42,1,"")</f>
        <v/>
      </c>
      <c r="AE42" s="73" t="str">
        <f aca="false">IF(AE$31=$B42,1,"")</f>
        <v/>
      </c>
      <c r="AF42" s="73" t="str">
        <f aca="false">IF(AF$31=$B42,1,"")</f>
        <v/>
      </c>
      <c r="AG42" s="73" t="str">
        <f aca="false">IF(AG$31=$B42,1,"")</f>
        <v/>
      </c>
      <c r="AH42" s="73" t="str">
        <f aca="false">IF(AH$31=$B42,1,"")</f>
        <v/>
      </c>
      <c r="AI42" s="73" t="str">
        <f aca="false">IF(AI$31=$B42,1,"")</f>
        <v/>
      </c>
      <c r="AJ42" s="73" t="str">
        <f aca="false">IF(AJ$31=$B42,1,"")</f>
        <v/>
      </c>
      <c r="AK42" s="73" t="str">
        <f aca="false">IF(AK$31=$B42,1,"")</f>
        <v/>
      </c>
      <c r="AL42" s="73" t="str">
        <f aca="false">IF(AL$31=$B42,1,"")</f>
        <v/>
      </c>
      <c r="AM42" s="73" t="str">
        <f aca="false">IF(AM$31=$B42,1,"")</f>
        <v/>
      </c>
      <c r="AN42" s="73" t="str">
        <f aca="false">IF(AN$31=$B42,1,"")</f>
        <v/>
      </c>
      <c r="AO42" s="73" t="str">
        <f aca="false">IF(AO$31=$B42,1,"")</f>
        <v/>
      </c>
      <c r="AP42" s="73" t="str">
        <f aca="false">IF(AP$31=$B42,1,"")</f>
        <v/>
      </c>
      <c r="AQ42" s="73" t="str">
        <f aca="false">IF(AQ$31=$B42,1,"")</f>
        <v/>
      </c>
      <c r="AR42" s="73" t="str">
        <f aca="false">IF(AR$31=$B42,1,"")</f>
        <v/>
      </c>
      <c r="AS42" s="73" t="str">
        <f aca="false">IF(AS$31=$B42,1,"")</f>
        <v/>
      </c>
      <c r="AT42" s="73" t="str">
        <f aca="false">IF(AT$31=$B42,1,"")</f>
        <v/>
      </c>
      <c r="AU42" s="73" t="str">
        <f aca="false">IF(AU$31=$B42,1,"")</f>
        <v/>
      </c>
      <c r="AV42" s="73" t="str">
        <f aca="false">IF(AV$31=$B42,1,"")</f>
        <v/>
      </c>
      <c r="AW42" s="73" t="str">
        <f aca="false">IF(AW$31=$B42,1,"")</f>
        <v/>
      </c>
      <c r="AX42" s="73" t="str">
        <f aca="false">IF(AX$31=$B42,1,"")</f>
        <v/>
      </c>
      <c r="AY42" s="73" t="str">
        <f aca="false">IF(AY$31=$B42,1,"")</f>
        <v/>
      </c>
      <c r="AZ42" s="73" t="str">
        <f aca="false">IF(AZ$31=$B42,1,"")</f>
        <v/>
      </c>
      <c r="BA42" s="73" t="str">
        <f aca="false">IF(BA$31=$B42,1,"")</f>
        <v/>
      </c>
      <c r="BB42" s="73" t="str">
        <f aca="false">IF(BB$31=$B42,1,"")</f>
        <v/>
      </c>
      <c r="BC42" s="73" t="str">
        <f aca="false">IF(BC$31=$B42,1,"")</f>
        <v/>
      </c>
      <c r="BD42" s="73" t="str">
        <f aca="false">IF(BD$31=$B42,1,"")</f>
        <v/>
      </c>
      <c r="BE42" s="73" t="str">
        <f aca="false">IF(BE$31=$B42,1,"")</f>
        <v/>
      </c>
      <c r="BF42" s="73" t="str">
        <f aca="false">IF(BF$31=$B42,1,"")</f>
        <v/>
      </c>
      <c r="BG42" s="73" t="str">
        <f aca="false">IF(BG$31=$B42,1,"")</f>
        <v/>
      </c>
      <c r="BH42" s="73" t="str">
        <f aca="false">IF(BH$31=$B42,1,"")</f>
        <v/>
      </c>
      <c r="BI42" s="74" t="n">
        <f aca="false">IF(ISNUMBER(L42),IF(L42&lt;21,40-(L42-1)*2,1),L42)</f>
        <v>24</v>
      </c>
      <c r="BJ42" s="75"/>
      <c r="BK42" s="76" t="n">
        <v>7</v>
      </c>
      <c r="BL42" s="77" t="n">
        <v>7</v>
      </c>
      <c r="BM42" s="3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</row>
    <row r="43" customFormat="false" ht="15.75" hidden="false" customHeight="true" outlineLevel="0" collapsed="false">
      <c r="A43" s="20" t="n">
        <v>10</v>
      </c>
      <c r="B43" s="21" t="n">
        <v>79</v>
      </c>
      <c r="C43" s="22" t="n">
        <v>10092303564</v>
      </c>
      <c r="D43" s="46" t="s">
        <v>72</v>
      </c>
      <c r="E43" s="24" t="s">
        <v>18</v>
      </c>
      <c r="F43" s="24" t="s">
        <v>19</v>
      </c>
      <c r="G43" s="38" t="s">
        <v>25</v>
      </c>
      <c r="H43" s="26" t="n">
        <f aca="false">K43+N43+BL43</f>
        <v>31</v>
      </c>
      <c r="I43" s="67" t="n">
        <v>11</v>
      </c>
      <c r="J43" s="68" t="n">
        <v>20</v>
      </c>
      <c r="K43" s="69" t="n">
        <v>11</v>
      </c>
      <c r="L43" s="70" t="n">
        <v>10</v>
      </c>
      <c r="M43" s="71" t="n">
        <f aca="false">O43</f>
        <v>0</v>
      </c>
      <c r="N43" s="72" t="n">
        <v>10</v>
      </c>
      <c r="O43" s="73" t="n">
        <f aca="false">SUM(P43:BH43)</f>
        <v>0</v>
      </c>
      <c r="P43" s="73" t="str">
        <f aca="false">IF(P$31=$B43,1,"")</f>
        <v/>
      </c>
      <c r="Q43" s="73" t="str">
        <f aca="false">IF(Q$31=$B43,1,"")</f>
        <v/>
      </c>
      <c r="R43" s="73" t="str">
        <f aca="false">IF(R$31=$B43,1,"")</f>
        <v/>
      </c>
      <c r="S43" s="73" t="str">
        <f aca="false">IF(S$31=$B43,1,"")</f>
        <v/>
      </c>
      <c r="T43" s="73" t="str">
        <f aca="false">IF(T$31=$B43,1,"")</f>
        <v/>
      </c>
      <c r="U43" s="73" t="str">
        <f aca="false">IF(U$31=$B43,1,"")</f>
        <v/>
      </c>
      <c r="V43" s="73" t="str">
        <f aca="false">IF(V$31=$B43,1,"")</f>
        <v/>
      </c>
      <c r="W43" s="73" t="str">
        <f aca="false">IF(W$31=$B43,1,"")</f>
        <v/>
      </c>
      <c r="X43" s="73" t="str">
        <f aca="false">IF(X$31=$B43,1,"")</f>
        <v/>
      </c>
      <c r="Y43" s="73" t="str">
        <f aca="false">IF(Y$31=$B43,1,"")</f>
        <v/>
      </c>
      <c r="Z43" s="73" t="str">
        <f aca="false">IF(Z$31=$B43,1,"")</f>
        <v/>
      </c>
      <c r="AA43" s="73" t="str">
        <f aca="false">IF(AA$31=$B43,1,"")</f>
        <v/>
      </c>
      <c r="AB43" s="73" t="str">
        <f aca="false">IF(AB$31=$B43,1,"")</f>
        <v/>
      </c>
      <c r="AC43" s="73" t="str">
        <f aca="false">IF(AC$31=$B43,1,"")</f>
        <v/>
      </c>
      <c r="AD43" s="73" t="str">
        <f aca="false">IF(AD$31=$B43,1,"")</f>
        <v/>
      </c>
      <c r="AE43" s="73" t="str">
        <f aca="false">IF(AE$31=$B43,1,"")</f>
        <v/>
      </c>
      <c r="AF43" s="73" t="str">
        <f aca="false">IF(AF$31=$B43,1,"")</f>
        <v/>
      </c>
      <c r="AG43" s="73" t="str">
        <f aca="false">IF(AG$31=$B43,1,"")</f>
        <v/>
      </c>
      <c r="AH43" s="73" t="str">
        <f aca="false">IF(AH$31=$B43,1,"")</f>
        <v/>
      </c>
      <c r="AI43" s="73" t="str">
        <f aca="false">IF(AI$31=$B43,1,"")</f>
        <v/>
      </c>
      <c r="AJ43" s="73" t="str">
        <f aca="false">IF(AJ$31=$B43,1,"")</f>
        <v/>
      </c>
      <c r="AK43" s="73" t="str">
        <f aca="false">IF(AK$31=$B43,1,"")</f>
        <v/>
      </c>
      <c r="AL43" s="73" t="str">
        <f aca="false">IF(AL$31=$B43,1,"")</f>
        <v/>
      </c>
      <c r="AM43" s="73" t="str">
        <f aca="false">IF(AM$31=$B43,1,"")</f>
        <v/>
      </c>
      <c r="AN43" s="73" t="str">
        <f aca="false">IF(AN$31=$B43,1,"")</f>
        <v/>
      </c>
      <c r="AO43" s="73" t="str">
        <f aca="false">IF(AO$31=$B43,1,"")</f>
        <v/>
      </c>
      <c r="AP43" s="73" t="str">
        <f aca="false">IF(AP$31=$B43,1,"")</f>
        <v/>
      </c>
      <c r="AQ43" s="73" t="str">
        <f aca="false">IF(AQ$31=$B43,1,"")</f>
        <v/>
      </c>
      <c r="AR43" s="73" t="str">
        <f aca="false">IF(AR$31=$B43,1,"")</f>
        <v/>
      </c>
      <c r="AS43" s="73" t="str">
        <f aca="false">IF(AS$31=$B43,1,"")</f>
        <v/>
      </c>
      <c r="AT43" s="73" t="str">
        <f aca="false">IF(AT$31=$B43,1,"")</f>
        <v/>
      </c>
      <c r="AU43" s="73" t="str">
        <f aca="false">IF(AU$31=$B43,1,"")</f>
        <v/>
      </c>
      <c r="AV43" s="73" t="str">
        <f aca="false">IF(AV$31=$B43,1,"")</f>
        <v/>
      </c>
      <c r="AW43" s="73" t="str">
        <f aca="false">IF(AW$31=$B43,1,"")</f>
        <v/>
      </c>
      <c r="AX43" s="73" t="str">
        <f aca="false">IF(AX$31=$B43,1,"")</f>
        <v/>
      </c>
      <c r="AY43" s="73" t="str">
        <f aca="false">IF(AY$31=$B43,1,"")</f>
        <v/>
      </c>
      <c r="AZ43" s="73" t="str">
        <f aca="false">IF(AZ$31=$B43,1,"")</f>
        <v/>
      </c>
      <c r="BA43" s="73" t="str">
        <f aca="false">IF(BA$31=$B43,1,"")</f>
        <v/>
      </c>
      <c r="BB43" s="73" t="str">
        <f aca="false">IF(BB$31=$B43,1,"")</f>
        <v/>
      </c>
      <c r="BC43" s="73" t="str">
        <f aca="false">IF(BC$31=$B43,1,"")</f>
        <v/>
      </c>
      <c r="BD43" s="73" t="str">
        <f aca="false">IF(BD$31=$B43,1,"")</f>
        <v/>
      </c>
      <c r="BE43" s="73" t="str">
        <f aca="false">IF(BE$31=$B43,1,"")</f>
        <v/>
      </c>
      <c r="BF43" s="73" t="str">
        <f aca="false">IF(BF$31=$B43,1,"")</f>
        <v/>
      </c>
      <c r="BG43" s="73" t="str">
        <f aca="false">IF(BG$31=$B43,1,"")</f>
        <v/>
      </c>
      <c r="BH43" s="73" t="str">
        <f aca="false">IF(BH$31=$B43,1,"")</f>
        <v/>
      </c>
      <c r="BI43" s="74" t="n">
        <f aca="false">IF(ISNUMBER(L43),IF(L43&lt;21,40-(L43-1)*2,1),L43)</f>
        <v>22</v>
      </c>
      <c r="BJ43" s="75"/>
      <c r="BK43" s="76" t="n">
        <v>10</v>
      </c>
      <c r="BL43" s="77" t="n">
        <v>10</v>
      </c>
      <c r="BM43" s="3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</row>
    <row r="44" customFormat="false" ht="15.75" hidden="false" customHeight="true" outlineLevel="0" collapsed="false">
      <c r="A44" s="20" t="n">
        <v>11</v>
      </c>
      <c r="B44" s="21" t="n">
        <v>57</v>
      </c>
      <c r="C44" s="22" t="n">
        <v>10081189990</v>
      </c>
      <c r="D44" s="46" t="s">
        <v>21</v>
      </c>
      <c r="E44" s="24" t="s">
        <v>28</v>
      </c>
      <c r="F44" s="24" t="s">
        <v>19</v>
      </c>
      <c r="G44" s="38" t="s">
        <v>25</v>
      </c>
      <c r="H44" s="26" t="n">
        <f aca="false">K44+N44+BL44</f>
        <v>34</v>
      </c>
      <c r="I44" s="67" t="n">
        <v>12</v>
      </c>
      <c r="J44" s="68" t="n">
        <v>18</v>
      </c>
      <c r="K44" s="69" t="n">
        <v>12</v>
      </c>
      <c r="L44" s="70" t="n">
        <v>11</v>
      </c>
      <c r="M44" s="71" t="n">
        <f aca="false">O44</f>
        <v>0</v>
      </c>
      <c r="N44" s="72" t="n">
        <v>11</v>
      </c>
      <c r="O44" s="73" t="n">
        <f aca="false">SUM(P44:BH44)</f>
        <v>0</v>
      </c>
      <c r="P44" s="73" t="str">
        <f aca="false">IF(P$31=$B44,1,"")</f>
        <v/>
      </c>
      <c r="Q44" s="73" t="str">
        <f aca="false">IF(Q$31=$B44,1,"")</f>
        <v/>
      </c>
      <c r="R44" s="73" t="str">
        <f aca="false">IF(R$31=$B44,1,"")</f>
        <v/>
      </c>
      <c r="S44" s="73" t="str">
        <f aca="false">IF(S$31=$B44,1,"")</f>
        <v/>
      </c>
      <c r="T44" s="73" t="str">
        <f aca="false">IF(T$31=$B44,1,"")</f>
        <v/>
      </c>
      <c r="U44" s="73" t="str">
        <f aca="false">IF(U$31=$B44,1,"")</f>
        <v/>
      </c>
      <c r="V44" s="73" t="str">
        <f aca="false">IF(V$31=$B44,1,"")</f>
        <v/>
      </c>
      <c r="W44" s="73" t="str">
        <f aca="false">IF(W$31=$B44,1,"")</f>
        <v/>
      </c>
      <c r="X44" s="73" t="str">
        <f aca="false">IF(X$31=$B44,1,"")</f>
        <v/>
      </c>
      <c r="Y44" s="73" t="str">
        <f aca="false">IF(Y$31=$B44,1,"")</f>
        <v/>
      </c>
      <c r="Z44" s="73" t="str">
        <f aca="false">IF(Z$31=$B44,1,"")</f>
        <v/>
      </c>
      <c r="AA44" s="73" t="str">
        <f aca="false">IF(AA$31=$B44,1,"")</f>
        <v/>
      </c>
      <c r="AB44" s="73" t="str">
        <f aca="false">IF(AB$31=$B44,1,"")</f>
        <v/>
      </c>
      <c r="AC44" s="73" t="str">
        <f aca="false">IF(AC$31=$B44,1,"")</f>
        <v/>
      </c>
      <c r="AD44" s="73" t="str">
        <f aca="false">IF(AD$31=$B44,1,"")</f>
        <v/>
      </c>
      <c r="AE44" s="73" t="str">
        <f aca="false">IF(AE$31=$B44,1,"")</f>
        <v/>
      </c>
      <c r="AF44" s="73" t="str">
        <f aca="false">IF(AF$31=$B44,1,"")</f>
        <v/>
      </c>
      <c r="AG44" s="73" t="str">
        <f aca="false">IF(AG$31=$B44,1,"")</f>
        <v/>
      </c>
      <c r="AH44" s="73" t="str">
        <f aca="false">IF(AH$31=$B44,1,"")</f>
        <v/>
      </c>
      <c r="AI44" s="73" t="str">
        <f aca="false">IF(AI$31=$B44,1,"")</f>
        <v/>
      </c>
      <c r="AJ44" s="73" t="str">
        <f aca="false">IF(AJ$31=$B44,1,"")</f>
        <v/>
      </c>
      <c r="AK44" s="73" t="str">
        <f aca="false">IF(AK$31=$B44,1,"")</f>
        <v/>
      </c>
      <c r="AL44" s="73" t="str">
        <f aca="false">IF(AL$31=$B44,1,"")</f>
        <v/>
      </c>
      <c r="AM44" s="73" t="str">
        <f aca="false">IF(AM$31=$B44,1,"")</f>
        <v/>
      </c>
      <c r="AN44" s="73" t="str">
        <f aca="false">IF(AN$31=$B44,1,"")</f>
        <v/>
      </c>
      <c r="AO44" s="73" t="str">
        <f aca="false">IF(AO$31=$B44,1,"")</f>
        <v/>
      </c>
      <c r="AP44" s="73" t="str">
        <f aca="false">IF(AP$31=$B44,1,"")</f>
        <v/>
      </c>
      <c r="AQ44" s="73" t="str">
        <f aca="false">IF(AQ$31=$B44,1,"")</f>
        <v/>
      </c>
      <c r="AR44" s="73" t="str">
        <f aca="false">IF(AR$31=$B44,1,"")</f>
        <v/>
      </c>
      <c r="AS44" s="73" t="str">
        <f aca="false">IF(AS$31=$B44,1,"")</f>
        <v/>
      </c>
      <c r="AT44" s="73" t="str">
        <f aca="false">IF(AT$31=$B44,1,"")</f>
        <v/>
      </c>
      <c r="AU44" s="73" t="str">
        <f aca="false">IF(AU$31=$B44,1,"")</f>
        <v/>
      </c>
      <c r="AV44" s="73" t="str">
        <f aca="false">IF(AV$31=$B44,1,"")</f>
        <v/>
      </c>
      <c r="AW44" s="73" t="str">
        <f aca="false">IF(AW$31=$B44,1,"")</f>
        <v/>
      </c>
      <c r="AX44" s="73" t="str">
        <f aca="false">IF(AX$31=$B44,1,"")</f>
        <v/>
      </c>
      <c r="AY44" s="73" t="str">
        <f aca="false">IF(AY$31=$B44,1,"")</f>
        <v/>
      </c>
      <c r="AZ44" s="73" t="str">
        <f aca="false">IF(AZ$31=$B44,1,"")</f>
        <v/>
      </c>
      <c r="BA44" s="73" t="str">
        <f aca="false">IF(BA$31=$B44,1,"")</f>
        <v/>
      </c>
      <c r="BB44" s="73" t="str">
        <f aca="false">IF(BB$31=$B44,1,"")</f>
        <v/>
      </c>
      <c r="BC44" s="73" t="str">
        <f aca="false">IF(BC$31=$B44,1,"")</f>
        <v/>
      </c>
      <c r="BD44" s="73" t="str">
        <f aca="false">IF(BD$31=$B44,1,"")</f>
        <v/>
      </c>
      <c r="BE44" s="73" t="str">
        <f aca="false">IF(BE$31=$B44,1,"")</f>
        <v/>
      </c>
      <c r="BF44" s="73" t="str">
        <f aca="false">IF(BF$31=$B44,1,"")</f>
        <v/>
      </c>
      <c r="BG44" s="73" t="str">
        <f aca="false">IF(BG$31=$B44,1,"")</f>
        <v/>
      </c>
      <c r="BH44" s="73" t="str">
        <f aca="false">IF(BH$31=$B44,1,"")</f>
        <v/>
      </c>
      <c r="BI44" s="74" t="n">
        <f aca="false">IF(ISNUMBER(L44),IF(L44&lt;21,40-(L44-1)*2,1),L44)</f>
        <v>20</v>
      </c>
      <c r="BJ44" s="75"/>
      <c r="BK44" s="76" t="n">
        <v>11</v>
      </c>
      <c r="BL44" s="77" t="n">
        <v>11</v>
      </c>
      <c r="BM44" s="3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</row>
    <row r="45" customFormat="false" ht="15.75" hidden="false" customHeight="true" outlineLevel="0" collapsed="false">
      <c r="A45" s="20" t="n">
        <v>12</v>
      </c>
      <c r="B45" s="21" t="n">
        <v>30</v>
      </c>
      <c r="C45" s="22" t="n">
        <v>10097989784</v>
      </c>
      <c r="D45" s="46" t="s">
        <v>152</v>
      </c>
      <c r="E45" s="24" t="s">
        <v>153</v>
      </c>
      <c r="F45" s="24" t="s">
        <v>109</v>
      </c>
      <c r="G45" s="38" t="s">
        <v>104</v>
      </c>
      <c r="H45" s="26" t="n">
        <f aca="false">K45+N45+BL45</f>
        <v>46</v>
      </c>
      <c r="I45" s="67" t="n">
        <v>14</v>
      </c>
      <c r="J45" s="68" t="n">
        <v>14</v>
      </c>
      <c r="K45" s="69" t="n">
        <v>14</v>
      </c>
      <c r="L45" s="70" t="s">
        <v>409</v>
      </c>
      <c r="M45" s="71" t="n">
        <f aca="false">O45</f>
        <v>0</v>
      </c>
      <c r="N45" s="72" t="n">
        <v>20</v>
      </c>
      <c r="O45" s="73" t="n">
        <f aca="false">SUM(P45:BH45)</f>
        <v>0</v>
      </c>
      <c r="P45" s="73" t="str">
        <f aca="false">IF(P$31=$B45,1,"")</f>
        <v/>
      </c>
      <c r="Q45" s="73" t="str">
        <f aca="false">IF(Q$31=$B45,1,"")</f>
        <v/>
      </c>
      <c r="R45" s="73" t="str">
        <f aca="false">IF(R$31=$B45,1,"")</f>
        <v/>
      </c>
      <c r="S45" s="73" t="str">
        <f aca="false">IF(S$31=$B45,1,"")</f>
        <v/>
      </c>
      <c r="T45" s="73" t="str">
        <f aca="false">IF(T$31=$B45,1,"")</f>
        <v/>
      </c>
      <c r="U45" s="73" t="str">
        <f aca="false">IF(U$31=$B45,1,"")</f>
        <v/>
      </c>
      <c r="V45" s="73" t="str">
        <f aca="false">IF(V$31=$B45,1,"")</f>
        <v/>
      </c>
      <c r="W45" s="73" t="str">
        <f aca="false">IF(W$31=$B45,1,"")</f>
        <v/>
      </c>
      <c r="X45" s="73" t="str">
        <f aca="false">IF(X$31=$B45,1,"")</f>
        <v/>
      </c>
      <c r="Y45" s="73" t="str">
        <f aca="false">IF(Y$31=$B45,1,"")</f>
        <v/>
      </c>
      <c r="Z45" s="73" t="str">
        <f aca="false">IF(Z$31=$B45,1,"")</f>
        <v/>
      </c>
      <c r="AA45" s="73" t="str">
        <f aca="false">IF(AA$31=$B45,1,"")</f>
        <v/>
      </c>
      <c r="AB45" s="73" t="str">
        <f aca="false">IF(AB$31=$B45,1,"")</f>
        <v/>
      </c>
      <c r="AC45" s="73" t="str">
        <f aca="false">IF(AC$31=$B45,1,"")</f>
        <v/>
      </c>
      <c r="AD45" s="73" t="str">
        <f aca="false">IF(AD$31=$B45,1,"")</f>
        <v/>
      </c>
      <c r="AE45" s="73" t="str">
        <f aca="false">IF(AE$31=$B45,1,"")</f>
        <v/>
      </c>
      <c r="AF45" s="73" t="str">
        <f aca="false">IF(AF$31=$B45,1,"")</f>
        <v/>
      </c>
      <c r="AG45" s="73" t="str">
        <f aca="false">IF(AG$31=$B45,1,"")</f>
        <v/>
      </c>
      <c r="AH45" s="73" t="str">
        <f aca="false">IF(AH$31=$B45,1,"")</f>
        <v/>
      </c>
      <c r="AI45" s="73" t="str">
        <f aca="false">IF(AI$31=$B45,1,"")</f>
        <v/>
      </c>
      <c r="AJ45" s="73" t="str">
        <f aca="false">IF(AJ$31=$B45,1,"")</f>
        <v/>
      </c>
      <c r="AK45" s="73" t="str">
        <f aca="false">IF(AK$31=$B45,1,"")</f>
        <v/>
      </c>
      <c r="AL45" s="73" t="str">
        <f aca="false">IF(AL$31=$B45,1,"")</f>
        <v/>
      </c>
      <c r="AM45" s="73" t="str">
        <f aca="false">IF(AM$31=$B45,1,"")</f>
        <v/>
      </c>
      <c r="AN45" s="73" t="str">
        <f aca="false">IF(AN$31=$B45,1,"")</f>
        <v/>
      </c>
      <c r="AO45" s="73" t="str">
        <f aca="false">IF(AO$31=$B45,1,"")</f>
        <v/>
      </c>
      <c r="AP45" s="73" t="str">
        <f aca="false">IF(AP$31=$B45,1,"")</f>
        <v/>
      </c>
      <c r="AQ45" s="73" t="str">
        <f aca="false">IF(AQ$31=$B45,1,"")</f>
        <v/>
      </c>
      <c r="AR45" s="73" t="str">
        <f aca="false">IF(AR$31=$B45,1,"")</f>
        <v/>
      </c>
      <c r="AS45" s="73" t="str">
        <f aca="false">IF(AS$31=$B45,1,"")</f>
        <v/>
      </c>
      <c r="AT45" s="73" t="str">
        <f aca="false">IF(AT$31=$B45,1,"")</f>
        <v/>
      </c>
      <c r="AU45" s="73" t="str">
        <f aca="false">IF(AU$31=$B45,1,"")</f>
        <v/>
      </c>
      <c r="AV45" s="73" t="str">
        <f aca="false">IF(AV$31=$B45,1,"")</f>
        <v/>
      </c>
      <c r="AW45" s="73" t="str">
        <f aca="false">IF(AW$31=$B45,1,"")</f>
        <v/>
      </c>
      <c r="AX45" s="73" t="str">
        <f aca="false">IF(AX$31=$B45,1,"")</f>
        <v/>
      </c>
      <c r="AY45" s="73" t="str">
        <f aca="false">IF(AY$31=$B45,1,"")</f>
        <v/>
      </c>
      <c r="AZ45" s="73" t="str">
        <f aca="false">IF(AZ$31=$B45,1,"")</f>
        <v/>
      </c>
      <c r="BA45" s="73" t="str">
        <f aca="false">IF(BA$31=$B45,1,"")</f>
        <v/>
      </c>
      <c r="BB45" s="73" t="str">
        <f aca="false">IF(BB$31=$B45,1,"")</f>
        <v/>
      </c>
      <c r="BC45" s="73" t="str">
        <f aca="false">IF(BC$31=$B45,1,"")</f>
        <v/>
      </c>
      <c r="BD45" s="73" t="str">
        <f aca="false">IF(BD$31=$B45,1,"")</f>
        <v/>
      </c>
      <c r="BE45" s="73" t="str">
        <f aca="false">IF(BE$31=$B45,1,"")</f>
        <v/>
      </c>
      <c r="BF45" s="73" t="str">
        <f aca="false">IF(BF$31=$B45,1,"")</f>
        <v/>
      </c>
      <c r="BG45" s="73" t="str">
        <f aca="false">IF(BG$31=$B45,1,"")</f>
        <v/>
      </c>
      <c r="BH45" s="73" t="str">
        <f aca="false">IF(BH$31=$B45,1,"")</f>
        <v/>
      </c>
      <c r="BI45" s="74" t="str">
        <f aca="false">IF(ISNUMBER(L45),IF(L45&lt;21,40-(L45-1)*2,1),L45)</f>
        <v>DNF</v>
      </c>
      <c r="BJ45" s="75"/>
      <c r="BK45" s="76" t="n">
        <v>12</v>
      </c>
      <c r="BL45" s="77" t="n">
        <v>12</v>
      </c>
      <c r="BM45" s="3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</row>
    <row r="46" customFormat="false" ht="15.75" hidden="false" customHeight="true" outlineLevel="0" collapsed="false">
      <c r="A46" s="20" t="n">
        <v>13</v>
      </c>
      <c r="B46" s="21" t="n">
        <v>58</v>
      </c>
      <c r="C46" s="22" t="n">
        <v>10089251195</v>
      </c>
      <c r="D46" s="46" t="s">
        <v>29</v>
      </c>
      <c r="E46" s="24" t="s">
        <v>30</v>
      </c>
      <c r="F46" s="24" t="s">
        <v>19</v>
      </c>
      <c r="G46" s="38" t="s">
        <v>25</v>
      </c>
      <c r="H46" s="26" t="n">
        <f aca="false">K46+N46+BL46</f>
        <v>46</v>
      </c>
      <c r="I46" s="67" t="n">
        <v>13</v>
      </c>
      <c r="J46" s="68" t="n">
        <v>16</v>
      </c>
      <c r="K46" s="69" t="n">
        <v>13</v>
      </c>
      <c r="L46" s="70" t="s">
        <v>409</v>
      </c>
      <c r="M46" s="71" t="n">
        <f aca="false">O46</f>
        <v>0</v>
      </c>
      <c r="N46" s="72" t="n">
        <v>20</v>
      </c>
      <c r="O46" s="73" t="n">
        <f aca="false">SUM(P46:BH46)</f>
        <v>0</v>
      </c>
      <c r="P46" s="73" t="str">
        <f aca="false">IF(P$31=$B46,1,"")</f>
        <v/>
      </c>
      <c r="Q46" s="73" t="str">
        <f aca="false">IF(Q$31=$B46,1,"")</f>
        <v/>
      </c>
      <c r="R46" s="73" t="str">
        <f aca="false">IF(R$31=$B46,1,"")</f>
        <v/>
      </c>
      <c r="S46" s="73" t="str">
        <f aca="false">IF(S$31=$B46,1,"")</f>
        <v/>
      </c>
      <c r="T46" s="73" t="str">
        <f aca="false">IF(T$31=$B46,1,"")</f>
        <v/>
      </c>
      <c r="U46" s="73" t="str">
        <f aca="false">IF(U$31=$B46,1,"")</f>
        <v/>
      </c>
      <c r="V46" s="73" t="str">
        <f aca="false">IF(V$31=$B46,1,"")</f>
        <v/>
      </c>
      <c r="W46" s="73" t="str">
        <f aca="false">IF(W$31=$B46,1,"")</f>
        <v/>
      </c>
      <c r="X46" s="73" t="str">
        <f aca="false">IF(X$31=$B46,1,"")</f>
        <v/>
      </c>
      <c r="Y46" s="73" t="str">
        <f aca="false">IF(Y$31=$B46,1,"")</f>
        <v/>
      </c>
      <c r="Z46" s="73" t="str">
        <f aca="false">IF(Z$31=$B46,1,"")</f>
        <v/>
      </c>
      <c r="AA46" s="73" t="str">
        <f aca="false">IF(AA$31=$B46,1,"")</f>
        <v/>
      </c>
      <c r="AB46" s="73" t="str">
        <f aca="false">IF(AB$31=$B46,1,"")</f>
        <v/>
      </c>
      <c r="AC46" s="73" t="str">
        <f aca="false">IF(AC$31=$B46,1,"")</f>
        <v/>
      </c>
      <c r="AD46" s="73" t="str">
        <f aca="false">IF(AD$31=$B46,1,"")</f>
        <v/>
      </c>
      <c r="AE46" s="73" t="str">
        <f aca="false">IF(AE$31=$B46,1,"")</f>
        <v/>
      </c>
      <c r="AF46" s="73" t="str">
        <f aca="false">IF(AF$31=$B46,1,"")</f>
        <v/>
      </c>
      <c r="AG46" s="73" t="str">
        <f aca="false">IF(AG$31=$B46,1,"")</f>
        <v/>
      </c>
      <c r="AH46" s="73" t="str">
        <f aca="false">IF(AH$31=$B46,1,"")</f>
        <v/>
      </c>
      <c r="AI46" s="73" t="str">
        <f aca="false">IF(AI$31=$B46,1,"")</f>
        <v/>
      </c>
      <c r="AJ46" s="73" t="str">
        <f aca="false">IF(AJ$31=$B46,1,"")</f>
        <v/>
      </c>
      <c r="AK46" s="73" t="str">
        <f aca="false">IF(AK$31=$B46,1,"")</f>
        <v/>
      </c>
      <c r="AL46" s="73" t="str">
        <f aca="false">IF(AL$31=$B46,1,"")</f>
        <v/>
      </c>
      <c r="AM46" s="73" t="str">
        <f aca="false">IF(AM$31=$B46,1,"")</f>
        <v/>
      </c>
      <c r="AN46" s="73" t="str">
        <f aca="false">IF(AN$31=$B46,1,"")</f>
        <v/>
      </c>
      <c r="AO46" s="73" t="str">
        <f aca="false">IF(AO$31=$B46,1,"")</f>
        <v/>
      </c>
      <c r="AP46" s="73" t="str">
        <f aca="false">IF(AP$31=$B46,1,"")</f>
        <v/>
      </c>
      <c r="AQ46" s="73" t="str">
        <f aca="false">IF(AQ$31=$B46,1,"")</f>
        <v/>
      </c>
      <c r="AR46" s="73" t="str">
        <f aca="false">IF(AR$31=$B46,1,"")</f>
        <v/>
      </c>
      <c r="AS46" s="73" t="str">
        <f aca="false">IF(AS$31=$B46,1,"")</f>
        <v/>
      </c>
      <c r="AT46" s="73" t="str">
        <f aca="false">IF(AT$31=$B46,1,"")</f>
        <v/>
      </c>
      <c r="AU46" s="73" t="str">
        <f aca="false">IF(AU$31=$B46,1,"")</f>
        <v/>
      </c>
      <c r="AV46" s="73" t="str">
        <f aca="false">IF(AV$31=$B46,1,"")</f>
        <v/>
      </c>
      <c r="AW46" s="73" t="str">
        <f aca="false">IF(AW$31=$B46,1,"")</f>
        <v/>
      </c>
      <c r="AX46" s="73" t="str">
        <f aca="false">IF(AX$31=$B46,1,"")</f>
        <v/>
      </c>
      <c r="AY46" s="73" t="str">
        <f aca="false">IF(AY$31=$B46,1,"")</f>
        <v/>
      </c>
      <c r="AZ46" s="73" t="str">
        <f aca="false">IF(AZ$31=$B46,1,"")</f>
        <v/>
      </c>
      <c r="BA46" s="73" t="str">
        <f aca="false">IF(BA$31=$B46,1,"")</f>
        <v/>
      </c>
      <c r="BB46" s="73" t="str">
        <f aca="false">IF(BB$31=$B46,1,"")</f>
        <v/>
      </c>
      <c r="BC46" s="73" t="str">
        <f aca="false">IF(BC$31=$B46,1,"")</f>
        <v/>
      </c>
      <c r="BD46" s="73" t="str">
        <f aca="false">IF(BD$31=$B46,1,"")</f>
        <v/>
      </c>
      <c r="BE46" s="73" t="str">
        <f aca="false">IF(BE$31=$B46,1,"")</f>
        <v/>
      </c>
      <c r="BF46" s="73" t="str">
        <f aca="false">IF(BF$31=$B46,1,"")</f>
        <v/>
      </c>
      <c r="BG46" s="73" t="str">
        <f aca="false">IF(BG$31=$B46,1,"")</f>
        <v/>
      </c>
      <c r="BH46" s="73" t="str">
        <f aca="false">IF(BH$31=$B46,1,"")</f>
        <v/>
      </c>
      <c r="BI46" s="74" t="str">
        <f aca="false">IF(ISNUMBER(L46),IF(L46&lt;21,40-(L46-1)*2,1),L46)</f>
        <v>DNF</v>
      </c>
      <c r="BJ46" s="75"/>
      <c r="BK46" s="76" t="n">
        <v>13</v>
      </c>
      <c r="BL46" s="77" t="n">
        <v>13</v>
      </c>
      <c r="BM46" s="3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</row>
    <row r="47" customFormat="false" ht="15.75" hidden="false" customHeight="true" outlineLevel="0" collapsed="false">
      <c r="A47" s="20" t="n">
        <v>14</v>
      </c>
      <c r="B47" s="21" t="n">
        <v>54</v>
      </c>
      <c r="C47" s="22" t="n">
        <v>10044483978</v>
      </c>
      <c r="D47" s="46" t="s">
        <v>23</v>
      </c>
      <c r="E47" s="24" t="s">
        <v>24</v>
      </c>
      <c r="F47" s="24" t="s">
        <v>19</v>
      </c>
      <c r="G47" s="38" t="s">
        <v>25</v>
      </c>
      <c r="H47" s="26" t="n">
        <f aca="false">K47+N47+BL47</f>
        <v>54</v>
      </c>
      <c r="I47" s="67" t="s">
        <v>409</v>
      </c>
      <c r="J47" s="68" t="n">
        <v>-40</v>
      </c>
      <c r="K47" s="69" t="n">
        <v>20</v>
      </c>
      <c r="L47" s="70" t="s">
        <v>409</v>
      </c>
      <c r="M47" s="71" t="n">
        <f aca="false">O47</f>
        <v>0</v>
      </c>
      <c r="N47" s="72" t="n">
        <v>20</v>
      </c>
      <c r="O47" s="73" t="n">
        <f aca="false">SUM(P47:BH47)</f>
        <v>0</v>
      </c>
      <c r="P47" s="73" t="str">
        <f aca="false">IF(P$31=$B47,1,"")</f>
        <v/>
      </c>
      <c r="Q47" s="73" t="str">
        <f aca="false">IF(Q$31=$B47,1,"")</f>
        <v/>
      </c>
      <c r="R47" s="73" t="str">
        <f aca="false">IF(R$31=$B47,1,"")</f>
        <v/>
      </c>
      <c r="S47" s="73" t="str">
        <f aca="false">IF(S$31=$B47,1,"")</f>
        <v/>
      </c>
      <c r="T47" s="73" t="str">
        <f aca="false">IF(T$31=$B47,1,"")</f>
        <v/>
      </c>
      <c r="U47" s="73" t="str">
        <f aca="false">IF(U$31=$B47,1,"")</f>
        <v/>
      </c>
      <c r="V47" s="73" t="str">
        <f aca="false">IF(V$31=$B47,1,"")</f>
        <v/>
      </c>
      <c r="W47" s="73" t="str">
        <f aca="false">IF(W$31=$B47,1,"")</f>
        <v/>
      </c>
      <c r="X47" s="73" t="str">
        <f aca="false">IF(X$31=$B47,1,"")</f>
        <v/>
      </c>
      <c r="Y47" s="73" t="str">
        <f aca="false">IF(Y$31=$B47,1,"")</f>
        <v/>
      </c>
      <c r="Z47" s="73" t="str">
        <f aca="false">IF(Z$31=$B47,1,"")</f>
        <v/>
      </c>
      <c r="AA47" s="73" t="str">
        <f aca="false">IF(AA$31=$B47,1,"")</f>
        <v/>
      </c>
      <c r="AB47" s="73" t="str">
        <f aca="false">IF(AB$31=$B47,1,"")</f>
        <v/>
      </c>
      <c r="AC47" s="73" t="str">
        <f aca="false">IF(AC$31=$B47,1,"")</f>
        <v/>
      </c>
      <c r="AD47" s="73" t="str">
        <f aca="false">IF(AD$31=$B47,1,"")</f>
        <v/>
      </c>
      <c r="AE47" s="73" t="str">
        <f aca="false">IF(AE$31=$B47,1,"")</f>
        <v/>
      </c>
      <c r="AF47" s="73" t="str">
        <f aca="false">IF(AF$31=$B47,1,"")</f>
        <v/>
      </c>
      <c r="AG47" s="73" t="str">
        <f aca="false">IF(AG$31=$B47,1,"")</f>
        <v/>
      </c>
      <c r="AH47" s="73" t="str">
        <f aca="false">IF(AH$31=$B47,1,"")</f>
        <v/>
      </c>
      <c r="AI47" s="73" t="str">
        <f aca="false">IF(AI$31=$B47,1,"")</f>
        <v/>
      </c>
      <c r="AJ47" s="73" t="str">
        <f aca="false">IF(AJ$31=$B47,1,"")</f>
        <v/>
      </c>
      <c r="AK47" s="73" t="str">
        <f aca="false">IF(AK$31=$B47,1,"")</f>
        <v/>
      </c>
      <c r="AL47" s="73" t="str">
        <f aca="false">IF(AL$31=$B47,1,"")</f>
        <v/>
      </c>
      <c r="AM47" s="73" t="str">
        <f aca="false">IF(AM$31=$B47,1,"")</f>
        <v/>
      </c>
      <c r="AN47" s="73" t="str">
        <f aca="false">IF(AN$31=$B47,1,"")</f>
        <v/>
      </c>
      <c r="AO47" s="73" t="str">
        <f aca="false">IF(AO$31=$B47,1,"")</f>
        <v/>
      </c>
      <c r="AP47" s="73" t="str">
        <f aca="false">IF(AP$31=$B47,1,"")</f>
        <v/>
      </c>
      <c r="AQ47" s="73" t="str">
        <f aca="false">IF(AQ$31=$B47,1,"")</f>
        <v/>
      </c>
      <c r="AR47" s="73" t="str">
        <f aca="false">IF(AR$31=$B47,1,"")</f>
        <v/>
      </c>
      <c r="AS47" s="73" t="str">
        <f aca="false">IF(AS$31=$B47,1,"")</f>
        <v/>
      </c>
      <c r="AT47" s="73" t="str">
        <f aca="false">IF(AT$31=$B47,1,"")</f>
        <v/>
      </c>
      <c r="AU47" s="73" t="str">
        <f aca="false">IF(AU$31=$B47,1,"")</f>
        <v/>
      </c>
      <c r="AV47" s="73" t="str">
        <f aca="false">IF(AV$31=$B47,1,"")</f>
        <v/>
      </c>
      <c r="AW47" s="73" t="str">
        <f aca="false">IF(AW$31=$B47,1,"")</f>
        <v/>
      </c>
      <c r="AX47" s="73" t="str">
        <f aca="false">IF(AX$31=$B47,1,"")</f>
        <v/>
      </c>
      <c r="AY47" s="73" t="str">
        <f aca="false">IF(AY$31=$B47,1,"")</f>
        <v/>
      </c>
      <c r="AZ47" s="73" t="str">
        <f aca="false">IF(AZ$31=$B47,1,"")</f>
        <v/>
      </c>
      <c r="BA47" s="73" t="str">
        <f aca="false">IF(BA$31=$B47,1,"")</f>
        <v/>
      </c>
      <c r="BB47" s="73" t="str">
        <f aca="false">IF(BB$31=$B47,1,"")</f>
        <v/>
      </c>
      <c r="BC47" s="73" t="str">
        <f aca="false">IF(BC$31=$B47,1,"")</f>
        <v/>
      </c>
      <c r="BD47" s="73" t="str">
        <f aca="false">IF(BD$31=$B47,1,"")</f>
        <v/>
      </c>
      <c r="BE47" s="73" t="str">
        <f aca="false">IF(BE$31=$B47,1,"")</f>
        <v/>
      </c>
      <c r="BF47" s="73" t="str">
        <f aca="false">IF(BF$31=$B47,1,"")</f>
        <v/>
      </c>
      <c r="BG47" s="73" t="str">
        <f aca="false">IF(BG$31=$B47,1,"")</f>
        <v/>
      </c>
      <c r="BH47" s="73" t="str">
        <f aca="false">IF(BH$31=$B47,1,"")</f>
        <v/>
      </c>
      <c r="BI47" s="74" t="str">
        <f aca="false">IF(ISNUMBER(L47),IF(L47&lt;21,40-(L47-1)*2,1),L47)</f>
        <v>DNF</v>
      </c>
      <c r="BJ47" s="75"/>
      <c r="BK47" s="76" t="n">
        <v>14</v>
      </c>
      <c r="BL47" s="77" t="n">
        <v>14</v>
      </c>
      <c r="BM47" s="3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</row>
    <row r="48" customFormat="false" ht="15.75" hidden="false" customHeight="true" outlineLevel="0" collapsed="false">
      <c r="A48" s="20"/>
      <c r="B48" s="21" t="n">
        <v>28</v>
      </c>
      <c r="C48" s="22" t="n">
        <v>10047331031</v>
      </c>
      <c r="D48" s="46" t="s">
        <v>119</v>
      </c>
      <c r="E48" s="24" t="s">
        <v>134</v>
      </c>
      <c r="F48" s="24" t="s">
        <v>135</v>
      </c>
      <c r="G48" s="38" t="s">
        <v>104</v>
      </c>
      <c r="H48" s="26" t="s">
        <v>409</v>
      </c>
      <c r="I48" s="67" t="n">
        <v>8</v>
      </c>
      <c r="J48" s="68" t="n">
        <v>26</v>
      </c>
      <c r="K48" s="69" t="n">
        <v>8</v>
      </c>
      <c r="L48" s="70" t="s">
        <v>456</v>
      </c>
      <c r="M48" s="71" t="n">
        <f aca="false">O48</f>
        <v>0</v>
      </c>
      <c r="N48" s="72" t="n">
        <v>20</v>
      </c>
      <c r="O48" s="73" t="n">
        <f aca="false">SUM(P48:BH48)</f>
        <v>0</v>
      </c>
      <c r="P48" s="73" t="str">
        <f aca="false">IF(P$31=$B48,1,"")</f>
        <v/>
      </c>
      <c r="Q48" s="73" t="str">
        <f aca="false">IF(Q$31=$B48,1,"")</f>
        <v/>
      </c>
      <c r="R48" s="73" t="str">
        <f aca="false">IF(R$31=$B48,1,"")</f>
        <v/>
      </c>
      <c r="S48" s="73" t="str">
        <f aca="false">IF(S$31=$B48,1,"")</f>
        <v/>
      </c>
      <c r="T48" s="73" t="str">
        <f aca="false">IF(T$31=$B48,1,"")</f>
        <v/>
      </c>
      <c r="U48" s="73" t="str">
        <f aca="false">IF(U$31=$B48,1,"")</f>
        <v/>
      </c>
      <c r="V48" s="73" t="str">
        <f aca="false">IF(V$31=$B48,1,"")</f>
        <v/>
      </c>
      <c r="W48" s="73" t="str">
        <f aca="false">IF(W$31=$B48,1,"")</f>
        <v/>
      </c>
      <c r="X48" s="73" t="str">
        <f aca="false">IF(X$31=$B48,1,"")</f>
        <v/>
      </c>
      <c r="Y48" s="73" t="str">
        <f aca="false">IF(Y$31=$B48,1,"")</f>
        <v/>
      </c>
      <c r="Z48" s="73" t="str">
        <f aca="false">IF(Z$31=$B48,1,"")</f>
        <v/>
      </c>
      <c r="AA48" s="73" t="str">
        <f aca="false">IF(AA$31=$B48,1,"")</f>
        <v/>
      </c>
      <c r="AB48" s="73" t="str">
        <f aca="false">IF(AB$31=$B48,1,"")</f>
        <v/>
      </c>
      <c r="AC48" s="73" t="str">
        <f aca="false">IF(AC$31=$B48,1,"")</f>
        <v/>
      </c>
      <c r="AD48" s="73" t="str">
        <f aca="false">IF(AD$31=$B48,1,"")</f>
        <v/>
      </c>
      <c r="AE48" s="73" t="str">
        <f aca="false">IF(AE$31=$B48,1,"")</f>
        <v/>
      </c>
      <c r="AF48" s="73" t="str">
        <f aca="false">IF(AF$31=$B48,1,"")</f>
        <v/>
      </c>
      <c r="AG48" s="73" t="str">
        <f aca="false">IF(AG$31=$B48,1,"")</f>
        <v/>
      </c>
      <c r="AH48" s="73" t="str">
        <f aca="false">IF(AH$31=$B48,1,"")</f>
        <v/>
      </c>
      <c r="AI48" s="73" t="str">
        <f aca="false">IF(AI$31=$B48,1,"")</f>
        <v/>
      </c>
      <c r="AJ48" s="73" t="str">
        <f aca="false">IF(AJ$31=$B48,1,"")</f>
        <v/>
      </c>
      <c r="AK48" s="73" t="str">
        <f aca="false">IF(AK$31=$B48,1,"")</f>
        <v/>
      </c>
      <c r="AL48" s="73" t="str">
        <f aca="false">IF(AL$31=$B48,1,"")</f>
        <v/>
      </c>
      <c r="AM48" s="73" t="str">
        <f aca="false">IF(AM$31=$B48,1,"")</f>
        <v/>
      </c>
      <c r="AN48" s="73" t="str">
        <f aca="false">IF(AN$31=$B48,1,"")</f>
        <v/>
      </c>
      <c r="AO48" s="73" t="str">
        <f aca="false">IF(AO$31=$B48,1,"")</f>
        <v/>
      </c>
      <c r="AP48" s="73" t="str">
        <f aca="false">IF(AP$31=$B48,1,"")</f>
        <v/>
      </c>
      <c r="AQ48" s="73" t="str">
        <f aca="false">IF(AQ$31=$B48,1,"")</f>
        <v/>
      </c>
      <c r="AR48" s="73" t="str">
        <f aca="false">IF(AR$31=$B48,1,"")</f>
        <v/>
      </c>
      <c r="AS48" s="73" t="str">
        <f aca="false">IF(AS$31=$B48,1,"")</f>
        <v/>
      </c>
      <c r="AT48" s="73" t="str">
        <f aca="false">IF(AT$31=$B48,1,"")</f>
        <v/>
      </c>
      <c r="AU48" s="73" t="str">
        <f aca="false">IF(AU$31=$B48,1,"")</f>
        <v/>
      </c>
      <c r="AV48" s="73" t="str">
        <f aca="false">IF(AV$31=$B48,1,"")</f>
        <v/>
      </c>
      <c r="AW48" s="73" t="str">
        <f aca="false">IF(AW$31=$B48,1,"")</f>
        <v/>
      </c>
      <c r="AX48" s="73" t="str">
        <f aca="false">IF(AX$31=$B48,1,"")</f>
        <v/>
      </c>
      <c r="AY48" s="73" t="str">
        <f aca="false">IF(AY$31=$B48,1,"")</f>
        <v/>
      </c>
      <c r="AZ48" s="73" t="str">
        <f aca="false">IF(AZ$31=$B48,1,"")</f>
        <v/>
      </c>
      <c r="BA48" s="73" t="str">
        <f aca="false">IF(BA$31=$B48,1,"")</f>
        <v/>
      </c>
      <c r="BB48" s="73" t="str">
        <f aca="false">IF(BB$31=$B48,1,"")</f>
        <v/>
      </c>
      <c r="BC48" s="73" t="str">
        <f aca="false">IF(BC$31=$B48,1,"")</f>
        <v/>
      </c>
      <c r="BD48" s="73" t="str">
        <f aca="false">IF(BD$31=$B48,1,"")</f>
        <v/>
      </c>
      <c r="BE48" s="73" t="str">
        <f aca="false">IF(BE$31=$B48,1,"")</f>
        <v/>
      </c>
      <c r="BF48" s="73" t="str">
        <f aca="false">IF(BF$31=$B48,1,"")</f>
        <v/>
      </c>
      <c r="BG48" s="73" t="str">
        <f aca="false">IF(BG$31=$B48,1,"")</f>
        <v/>
      </c>
      <c r="BH48" s="73" t="str">
        <f aca="false">IF(BH$31=$B48,1,"")</f>
        <v/>
      </c>
      <c r="BI48" s="74" t="str">
        <f aca="false">IF(ISNUMBER(L48),IF(L48&lt;21,40-(L48-1)*2,1),L48)</f>
        <v>DNS</v>
      </c>
      <c r="BJ48" s="75"/>
      <c r="BK48" s="76" t="s">
        <v>456</v>
      </c>
      <c r="BL48" s="69"/>
      <c r="BM48" s="3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</row>
    <row r="49" customFormat="false" ht="15.75" hidden="false" customHeight="true" outlineLevel="0" collapsed="false">
      <c r="A49" s="11"/>
      <c r="B49" s="34" t="s">
        <v>411</v>
      </c>
      <c r="C49" s="35" t="n">
        <v>15</v>
      </c>
      <c r="D49" s="11"/>
      <c r="E49" s="11"/>
      <c r="F49" s="11"/>
      <c r="G49" s="11"/>
      <c r="H49" s="36" t="s">
        <v>386</v>
      </c>
      <c r="I49" s="79" t="n">
        <v>0.189583333333333</v>
      </c>
      <c r="J49" s="79"/>
      <c r="K49" s="79"/>
      <c r="L49" s="80" t="n">
        <v>0.188888888888889</v>
      </c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1"/>
      <c r="BL49" s="81"/>
      <c r="BM49" s="3"/>
      <c r="BO49" s="9"/>
      <c r="BP49" s="9"/>
      <c r="BQ49" s="9"/>
      <c r="BR49" s="9"/>
      <c r="BS49" s="9"/>
      <c r="BT49" s="9"/>
      <c r="BU49" s="9"/>
      <c r="BV49" s="9"/>
    </row>
    <row r="50" customFormat="false" ht="15.75" hidden="false" customHeight="true" outlineLevel="0" collapsed="false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3"/>
      <c r="BO50" s="9"/>
      <c r="BP50" s="9"/>
      <c r="BQ50" s="9"/>
      <c r="BR50" s="9"/>
      <c r="BS50" s="9"/>
      <c r="BT50" s="9"/>
      <c r="BU50" s="9"/>
      <c r="BV50" s="9"/>
    </row>
    <row r="51" customFormat="false" ht="15.75" hidden="false" customHeight="true" outlineLevel="0" collapsed="false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3"/>
      <c r="BP51" s="9"/>
      <c r="BQ51" s="9"/>
      <c r="BR51" s="9"/>
      <c r="BS51" s="9"/>
      <c r="BT51" s="9"/>
      <c r="BU51" s="9"/>
    </row>
    <row r="52" customFormat="false" ht="27" hidden="false" customHeight="true" outlineLevel="0" collapsed="false">
      <c r="A52" s="11"/>
      <c r="B52" s="11"/>
      <c r="C52" s="12"/>
      <c r="D52" s="14" t="s">
        <v>482</v>
      </c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3"/>
    </row>
    <row r="53" customFormat="false" ht="10.5" hidden="false" customHeight="true" outlineLevel="0" collapsed="false">
      <c r="A53" s="11"/>
      <c r="B53" s="11"/>
      <c r="C53" s="11"/>
      <c r="D53" s="11"/>
      <c r="E53" s="11"/>
      <c r="F53" s="11"/>
      <c r="G53" s="11"/>
      <c r="H53" s="15"/>
      <c r="I53" s="55"/>
      <c r="J53" s="11"/>
      <c r="K53" s="11"/>
      <c r="L53" s="55"/>
      <c r="M53" s="11"/>
      <c r="N53" s="11"/>
      <c r="O53" s="11"/>
      <c r="P53" s="56" t="n">
        <v>22</v>
      </c>
      <c r="Q53" s="56" t="n">
        <v>22</v>
      </c>
      <c r="R53" s="56" t="n">
        <v>4</v>
      </c>
      <c r="S53" s="56" t="n">
        <v>4</v>
      </c>
      <c r="T53" s="56" t="n">
        <v>29</v>
      </c>
      <c r="U53" s="56" t="n">
        <v>29</v>
      </c>
      <c r="V53" s="56" t="n">
        <v>4</v>
      </c>
      <c r="W53" s="56" t="n">
        <v>4</v>
      </c>
      <c r="X53" s="56" t="n">
        <v>4</v>
      </c>
      <c r="Y53" s="56" t="n">
        <v>4</v>
      </c>
      <c r="Z53" s="56" t="n">
        <v>17</v>
      </c>
      <c r="AA53" s="56" t="n">
        <v>1</v>
      </c>
      <c r="AB53" s="56" t="n">
        <v>1</v>
      </c>
      <c r="AC53" s="56" t="n">
        <v>1</v>
      </c>
      <c r="AD53" s="56" t="n">
        <v>1</v>
      </c>
      <c r="AE53" s="56" t="n">
        <v>1</v>
      </c>
      <c r="AF53" s="56" t="n">
        <v>4</v>
      </c>
      <c r="AG53" s="56" t="n">
        <v>4</v>
      </c>
      <c r="AH53" s="56" t="n">
        <v>4</v>
      </c>
      <c r="AI53" s="56" t="n">
        <v>4</v>
      </c>
      <c r="AJ53" s="56" t="n">
        <v>4</v>
      </c>
      <c r="AK53" s="56" t="n">
        <v>1</v>
      </c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7"/>
      <c r="BJ53" s="11"/>
      <c r="BK53" s="11"/>
      <c r="BL53" s="11"/>
      <c r="BM53" s="3"/>
    </row>
    <row r="54" customFormat="false" ht="29.25" hidden="false" customHeight="true" outlineLevel="0" collapsed="false">
      <c r="A54" s="16" t="s">
        <v>0</v>
      </c>
      <c r="B54" s="17" t="s">
        <v>1</v>
      </c>
      <c r="C54" s="17" t="s">
        <v>2</v>
      </c>
      <c r="D54" s="17" t="s">
        <v>3</v>
      </c>
      <c r="E54" s="17" t="s">
        <v>4</v>
      </c>
      <c r="F54" s="17" t="s">
        <v>5</v>
      </c>
      <c r="G54" s="17" t="s">
        <v>388</v>
      </c>
      <c r="H54" s="18" t="s">
        <v>389</v>
      </c>
      <c r="I54" s="58" t="s">
        <v>483</v>
      </c>
      <c r="J54" s="58"/>
      <c r="K54" s="58"/>
      <c r="L54" s="59" t="s">
        <v>475</v>
      </c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60"/>
      <c r="BK54" s="58" t="s">
        <v>476</v>
      </c>
      <c r="BL54" s="58"/>
      <c r="BM54" s="3"/>
      <c r="BN54" s="9"/>
      <c r="BW54" s="9"/>
      <c r="BX54" s="9"/>
      <c r="BY54" s="9"/>
      <c r="BZ54" s="9"/>
      <c r="CA54" s="9"/>
      <c r="CB54" s="9"/>
      <c r="CC54" s="9"/>
      <c r="CD54" s="9"/>
      <c r="CE54" s="9"/>
      <c r="CF54" s="9"/>
    </row>
    <row r="55" customFormat="false" ht="15.75" hidden="false" customHeight="true" outlineLevel="0" collapsed="false">
      <c r="A55" s="16" t="s">
        <v>9</v>
      </c>
      <c r="B55" s="17" t="s">
        <v>10</v>
      </c>
      <c r="C55" s="17" t="s">
        <v>2</v>
      </c>
      <c r="D55" s="17" t="s">
        <v>11</v>
      </c>
      <c r="E55" s="17" t="s">
        <v>12</v>
      </c>
      <c r="F55" s="17" t="s">
        <v>13</v>
      </c>
      <c r="G55" s="17" t="s">
        <v>390</v>
      </c>
      <c r="H55" s="19"/>
      <c r="I55" s="51" t="s">
        <v>9</v>
      </c>
      <c r="J55" s="61"/>
      <c r="K55" s="62" t="s">
        <v>477</v>
      </c>
      <c r="L55" s="63" t="s">
        <v>9</v>
      </c>
      <c r="M55" s="64" t="s">
        <v>478</v>
      </c>
      <c r="N55" s="64" t="s">
        <v>479</v>
      </c>
      <c r="O55" s="64" t="s">
        <v>480</v>
      </c>
      <c r="P55" s="65" t="n">
        <v>1</v>
      </c>
      <c r="Q55" s="65" t="n">
        <v>2</v>
      </c>
      <c r="R55" s="65" t="n">
        <v>3</v>
      </c>
      <c r="S55" s="65" t="n">
        <v>4</v>
      </c>
      <c r="T55" s="65" t="n">
        <v>5</v>
      </c>
      <c r="U55" s="65" t="n">
        <v>6</v>
      </c>
      <c r="V55" s="65" t="n">
        <v>7</v>
      </c>
      <c r="W55" s="65" t="n">
        <v>8</v>
      </c>
      <c r="X55" s="65" t="n">
        <v>9</v>
      </c>
      <c r="Y55" s="65" t="n">
        <v>10</v>
      </c>
      <c r="Z55" s="65" t="n">
        <v>11</v>
      </c>
      <c r="AA55" s="65" t="n">
        <v>12</v>
      </c>
      <c r="AB55" s="65" t="n">
        <v>13</v>
      </c>
      <c r="AC55" s="65" t="n">
        <v>14</v>
      </c>
      <c r="AD55" s="65" t="n">
        <v>15</v>
      </c>
      <c r="AE55" s="65" t="n">
        <v>16</v>
      </c>
      <c r="AF55" s="65" t="n">
        <v>17</v>
      </c>
      <c r="AG55" s="65" t="n">
        <v>18</v>
      </c>
      <c r="AH55" s="65" t="n">
        <v>19</v>
      </c>
      <c r="AI55" s="65" t="n">
        <v>20</v>
      </c>
      <c r="AJ55" s="65" t="n">
        <v>21</v>
      </c>
      <c r="AK55" s="65" t="n">
        <v>22</v>
      </c>
      <c r="AL55" s="65" t="n">
        <v>23</v>
      </c>
      <c r="AM55" s="65" t="n">
        <v>24</v>
      </c>
      <c r="AN55" s="65" t="n">
        <v>25</v>
      </c>
      <c r="AO55" s="65" t="n">
        <v>26</v>
      </c>
      <c r="AP55" s="65" t="n">
        <v>27</v>
      </c>
      <c r="AQ55" s="65" t="n">
        <v>28</v>
      </c>
      <c r="AR55" s="65" t="n">
        <v>29</v>
      </c>
      <c r="AS55" s="65" t="n">
        <v>30</v>
      </c>
      <c r="AT55" s="65" t="n">
        <v>31</v>
      </c>
      <c r="AU55" s="65" t="n">
        <v>32</v>
      </c>
      <c r="AV55" s="65" t="n">
        <v>33</v>
      </c>
      <c r="AW55" s="65" t="n">
        <v>34</v>
      </c>
      <c r="AX55" s="65" t="n">
        <v>35</v>
      </c>
      <c r="AY55" s="65" t="n">
        <v>36</v>
      </c>
      <c r="AZ55" s="65" t="n">
        <v>37</v>
      </c>
      <c r="BA55" s="65" t="n">
        <v>38</v>
      </c>
      <c r="BB55" s="65" t="n">
        <v>39</v>
      </c>
      <c r="BC55" s="65" t="n">
        <v>40</v>
      </c>
      <c r="BD55" s="65" t="n">
        <v>41</v>
      </c>
      <c r="BE55" s="65" t="n">
        <v>42</v>
      </c>
      <c r="BF55" s="65" t="n">
        <v>43</v>
      </c>
      <c r="BG55" s="65" t="n">
        <v>44</v>
      </c>
      <c r="BH55" s="65" t="n">
        <v>45</v>
      </c>
      <c r="BI55" s="65" t="s">
        <v>477</v>
      </c>
      <c r="BJ55" s="66"/>
      <c r="BK55" s="51" t="s">
        <v>9</v>
      </c>
      <c r="BL55" s="62" t="s">
        <v>477</v>
      </c>
      <c r="BM55" s="3"/>
      <c r="BN55" s="9"/>
      <c r="BW55" s="9"/>
      <c r="BX55" s="9"/>
      <c r="BY55" s="9"/>
      <c r="BZ55" s="9"/>
      <c r="CA55" s="9"/>
      <c r="CB55" s="9"/>
      <c r="CC55" s="9"/>
      <c r="CD55" s="9"/>
      <c r="CE55" s="9"/>
      <c r="CF55" s="9"/>
    </row>
    <row r="56" customFormat="false" ht="15.75" hidden="false" customHeight="true" outlineLevel="0" collapsed="false">
      <c r="A56" s="20" t="n">
        <v>1</v>
      </c>
      <c r="B56" s="21" t="n">
        <v>4</v>
      </c>
      <c r="C56" s="22" t="n">
        <v>10047309712</v>
      </c>
      <c r="D56" s="23" t="s">
        <v>107</v>
      </c>
      <c r="E56" s="24" t="s">
        <v>108</v>
      </c>
      <c r="F56" s="24" t="s">
        <v>109</v>
      </c>
      <c r="G56" s="38" t="s">
        <v>101</v>
      </c>
      <c r="H56" s="26" t="n">
        <f aca="false">K56+N56+BL56</f>
        <v>4</v>
      </c>
      <c r="I56" s="67" t="n">
        <v>1</v>
      </c>
      <c r="J56" s="68" t="n">
        <v>40</v>
      </c>
      <c r="K56" s="69" t="n">
        <v>1</v>
      </c>
      <c r="L56" s="70" t="n">
        <v>1</v>
      </c>
      <c r="M56" s="71" t="n">
        <f aca="false">O56</f>
        <v>11</v>
      </c>
      <c r="N56" s="72" t="n">
        <v>1</v>
      </c>
      <c r="O56" s="73" t="n">
        <f aca="false">SUM(P56:BH56)</f>
        <v>11</v>
      </c>
      <c r="P56" s="73" t="str">
        <f aca="false">IF(P$53=$B56,1,"")</f>
        <v/>
      </c>
      <c r="Q56" s="73" t="str">
        <f aca="false">IF(Q$53=$B56,1,"")</f>
        <v/>
      </c>
      <c r="R56" s="73" t="n">
        <f aca="false">IF(R$53=$B56,1,"")</f>
        <v>1</v>
      </c>
      <c r="S56" s="73" t="n">
        <f aca="false">IF(S$53=$B56,1,"")</f>
        <v>1</v>
      </c>
      <c r="T56" s="73" t="str">
        <f aca="false">IF(T$53=$B56,1,"")</f>
        <v/>
      </c>
      <c r="U56" s="73" t="str">
        <f aca="false">IF(U$53=$B56,1,"")</f>
        <v/>
      </c>
      <c r="V56" s="73" t="n">
        <f aca="false">IF(V$53=$B56,1,"")</f>
        <v>1</v>
      </c>
      <c r="W56" s="73" t="n">
        <f aca="false">IF(W$53=$B56,1,"")</f>
        <v>1</v>
      </c>
      <c r="X56" s="73" t="n">
        <f aca="false">IF(X$53=$B56,1,"")</f>
        <v>1</v>
      </c>
      <c r="Y56" s="73" t="n">
        <f aca="false">IF(Y$53=$B56,1,"")</f>
        <v>1</v>
      </c>
      <c r="Z56" s="73" t="str">
        <f aca="false">IF(Z$53=$B56,1,"")</f>
        <v/>
      </c>
      <c r="AA56" s="73" t="str">
        <f aca="false">IF(AA$53=$B56,1,"")</f>
        <v/>
      </c>
      <c r="AB56" s="73" t="str">
        <f aca="false">IF(AB$53=$B56,1,"")</f>
        <v/>
      </c>
      <c r="AC56" s="73" t="str">
        <f aca="false">IF(AC$53=$B56,1,"")</f>
        <v/>
      </c>
      <c r="AD56" s="73" t="str">
        <f aca="false">IF(AD$53=$B56,1,"")</f>
        <v/>
      </c>
      <c r="AE56" s="73" t="str">
        <f aca="false">IF(AE$53=$B56,1,"")</f>
        <v/>
      </c>
      <c r="AF56" s="73" t="n">
        <f aca="false">IF(AF$53=$B56,1,"")</f>
        <v>1</v>
      </c>
      <c r="AG56" s="73" t="n">
        <f aca="false">IF(AG$53=$B56,1,"")</f>
        <v>1</v>
      </c>
      <c r="AH56" s="73" t="n">
        <f aca="false">IF(AH$53=$B56,1,"")</f>
        <v>1</v>
      </c>
      <c r="AI56" s="73" t="n">
        <f aca="false">IF(AI$53=$B56,1,"")</f>
        <v>1</v>
      </c>
      <c r="AJ56" s="73" t="n">
        <f aca="false">IF(AJ$53=$B56,1,"")</f>
        <v>1</v>
      </c>
      <c r="AK56" s="73" t="str">
        <f aca="false">IF(AK$53=$B56,1,"")</f>
        <v/>
      </c>
      <c r="AL56" s="73" t="str">
        <f aca="false">IF(AL$53=$B56,1,"")</f>
        <v/>
      </c>
      <c r="AM56" s="73" t="str">
        <f aca="false">IF(AM$53=$B56,1,"")</f>
        <v/>
      </c>
      <c r="AN56" s="73" t="str">
        <f aca="false">IF(AN$53=$B56,1,"")</f>
        <v/>
      </c>
      <c r="AO56" s="73" t="str">
        <f aca="false">IF(AO$53=$B56,1,"")</f>
        <v/>
      </c>
      <c r="AP56" s="73" t="str">
        <f aca="false">IF(AP$53=$B56,1,"")</f>
        <v/>
      </c>
      <c r="AQ56" s="73" t="str">
        <f aca="false">IF(AQ$53=$B56,1,"")</f>
        <v/>
      </c>
      <c r="AR56" s="73" t="str">
        <f aca="false">IF(AR$53=$B56,1,"")</f>
        <v/>
      </c>
      <c r="AS56" s="73" t="str">
        <f aca="false">IF(AS$53=$B56,1,"")</f>
        <v/>
      </c>
      <c r="AT56" s="73" t="str">
        <f aca="false">IF(AT$53=$B56,1,"")</f>
        <v/>
      </c>
      <c r="AU56" s="73" t="str">
        <f aca="false">IF(AU$53=$B56,1,"")</f>
        <v/>
      </c>
      <c r="AV56" s="73" t="str">
        <f aca="false">IF(AV$53=$B56,1,"")</f>
        <v/>
      </c>
      <c r="AW56" s="73" t="str">
        <f aca="false">IF(AW$53=$B56,1,"")</f>
        <v/>
      </c>
      <c r="AX56" s="73" t="str">
        <f aca="false">IF(AX$53=$B56,1,"")</f>
        <v/>
      </c>
      <c r="AY56" s="73" t="str">
        <f aca="false">IF(AY$53=$B56,1,"")</f>
        <v/>
      </c>
      <c r="AZ56" s="73" t="str">
        <f aca="false">IF(AZ$53=$B56,1,"")</f>
        <v/>
      </c>
      <c r="BA56" s="73" t="str">
        <f aca="false">IF(BA$53=$B56,1,"")</f>
        <v/>
      </c>
      <c r="BB56" s="73" t="str">
        <f aca="false">IF(BB$53=$B56,1,"")</f>
        <v/>
      </c>
      <c r="BC56" s="73" t="str">
        <f aca="false">IF(BC$53=$B56,1,"")</f>
        <v/>
      </c>
      <c r="BD56" s="73" t="str">
        <f aca="false">IF(BD$53=$B56,1,"")</f>
        <v/>
      </c>
      <c r="BE56" s="73" t="str">
        <f aca="false">IF(BE$53=$B56,1,"")</f>
        <v/>
      </c>
      <c r="BF56" s="73" t="str">
        <f aca="false">IF(BF$53=$B56,1,"")</f>
        <v/>
      </c>
      <c r="BG56" s="73" t="str">
        <f aca="false">IF(BG$53=$B56,1,"")</f>
        <v/>
      </c>
      <c r="BH56" s="73" t="str">
        <f aca="false">IF(BH$53=$B56,1,"")</f>
        <v/>
      </c>
      <c r="BI56" s="74" t="n">
        <f aca="false">IF(ISNUMBER(L56),IF(L56&lt;21,40-(L56-1)*2,1),L56)</f>
        <v>40</v>
      </c>
      <c r="BJ56" s="75"/>
      <c r="BK56" s="76" t="n">
        <v>2</v>
      </c>
      <c r="BL56" s="77" t="n">
        <v>2</v>
      </c>
      <c r="BM56" s="3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</row>
    <row r="57" customFormat="false" ht="15.75" hidden="false" customHeight="true" outlineLevel="0" collapsed="false">
      <c r="A57" s="20" t="n">
        <v>2</v>
      </c>
      <c r="B57" s="21" t="n">
        <v>29</v>
      </c>
      <c r="C57" s="22" t="n">
        <v>10047405904</v>
      </c>
      <c r="D57" s="23" t="s">
        <v>136</v>
      </c>
      <c r="E57" s="24" t="s">
        <v>137</v>
      </c>
      <c r="F57" s="24" t="s">
        <v>121</v>
      </c>
      <c r="G57" s="38" t="s">
        <v>101</v>
      </c>
      <c r="H57" s="26" t="n">
        <f aca="false">K57+N57+BL57</f>
        <v>9</v>
      </c>
      <c r="I57" s="67" t="n">
        <v>2</v>
      </c>
      <c r="J57" s="68" t="n">
        <v>38</v>
      </c>
      <c r="K57" s="69" t="n">
        <v>2</v>
      </c>
      <c r="L57" s="70" t="n">
        <v>3</v>
      </c>
      <c r="M57" s="71" t="n">
        <f aca="false">O57</f>
        <v>2</v>
      </c>
      <c r="N57" s="72" t="n">
        <v>3</v>
      </c>
      <c r="O57" s="73" t="n">
        <f aca="false">SUM(P57:BH57)</f>
        <v>2</v>
      </c>
      <c r="P57" s="73" t="str">
        <f aca="false">IF(P$53=$B57,1,"")</f>
        <v/>
      </c>
      <c r="Q57" s="73" t="str">
        <f aca="false">IF(Q$53=$B57,1,"")</f>
        <v/>
      </c>
      <c r="R57" s="73" t="str">
        <f aca="false">IF(R$53=$B57,1,"")</f>
        <v/>
      </c>
      <c r="S57" s="73" t="str">
        <f aca="false">IF(S$53=$B57,1,"")</f>
        <v/>
      </c>
      <c r="T57" s="73" t="n">
        <f aca="false">IF(T$53=$B57,1,"")</f>
        <v>1</v>
      </c>
      <c r="U57" s="73" t="n">
        <f aca="false">IF(U$53=$B57,1,"")</f>
        <v>1</v>
      </c>
      <c r="V57" s="73" t="str">
        <f aca="false">IF(V$53=$B57,1,"")</f>
        <v/>
      </c>
      <c r="W57" s="73" t="str">
        <f aca="false">IF(W$53=$B57,1,"")</f>
        <v/>
      </c>
      <c r="X57" s="73" t="str">
        <f aca="false">IF(X$53=$B57,1,"")</f>
        <v/>
      </c>
      <c r="Y57" s="73" t="str">
        <f aca="false">IF(Y$53=$B57,1,"")</f>
        <v/>
      </c>
      <c r="Z57" s="73" t="str">
        <f aca="false">IF(Z$53=$B57,1,"")</f>
        <v/>
      </c>
      <c r="AA57" s="73" t="str">
        <f aca="false">IF(AA$53=$B57,1,"")</f>
        <v/>
      </c>
      <c r="AB57" s="73" t="str">
        <f aca="false">IF(AB$53=$B57,1,"")</f>
        <v/>
      </c>
      <c r="AC57" s="73" t="str">
        <f aca="false">IF(AC$53=$B57,1,"")</f>
        <v/>
      </c>
      <c r="AD57" s="73" t="str">
        <f aca="false">IF(AD$53=$B57,1,"")</f>
        <v/>
      </c>
      <c r="AE57" s="73" t="str">
        <f aca="false">IF(AE$53=$B57,1,"")</f>
        <v/>
      </c>
      <c r="AF57" s="73" t="str">
        <f aca="false">IF(AF$53=$B57,1,"")</f>
        <v/>
      </c>
      <c r="AG57" s="73" t="str">
        <f aca="false">IF(AG$53=$B57,1,"")</f>
        <v/>
      </c>
      <c r="AH57" s="73" t="str">
        <f aca="false">IF(AH$53=$B57,1,"")</f>
        <v/>
      </c>
      <c r="AI57" s="73" t="str">
        <f aca="false">IF(AI$53=$B57,1,"")</f>
        <v/>
      </c>
      <c r="AJ57" s="73" t="str">
        <f aca="false">IF(AJ$53=$B57,1,"")</f>
        <v/>
      </c>
      <c r="AK57" s="73" t="str">
        <f aca="false">IF(AK$53=$B57,1,"")</f>
        <v/>
      </c>
      <c r="AL57" s="73" t="str">
        <f aca="false">IF(AL$53=$B57,1,"")</f>
        <v/>
      </c>
      <c r="AM57" s="73" t="str">
        <f aca="false">IF(AM$53=$B57,1,"")</f>
        <v/>
      </c>
      <c r="AN57" s="73" t="str">
        <f aca="false">IF(AN$53=$B57,1,"")</f>
        <v/>
      </c>
      <c r="AO57" s="73" t="str">
        <f aca="false">IF(AO$53=$B57,1,"")</f>
        <v/>
      </c>
      <c r="AP57" s="73" t="str">
        <f aca="false">IF(AP$53=$B57,1,"")</f>
        <v/>
      </c>
      <c r="AQ57" s="73" t="str">
        <f aca="false">IF(AQ$53=$B57,1,"")</f>
        <v/>
      </c>
      <c r="AR57" s="73" t="str">
        <f aca="false">IF(AR$53=$B57,1,"")</f>
        <v/>
      </c>
      <c r="AS57" s="73" t="str">
        <f aca="false">IF(AS$53=$B57,1,"")</f>
        <v/>
      </c>
      <c r="AT57" s="73" t="str">
        <f aca="false">IF(AT$53=$B57,1,"")</f>
        <v/>
      </c>
      <c r="AU57" s="73" t="str">
        <f aca="false">IF(AU$53=$B57,1,"")</f>
        <v/>
      </c>
      <c r="AV57" s="73" t="str">
        <f aca="false">IF(AV$53=$B57,1,"")</f>
        <v/>
      </c>
      <c r="AW57" s="73" t="str">
        <f aca="false">IF(AW$53=$B57,1,"")</f>
        <v/>
      </c>
      <c r="AX57" s="73" t="str">
        <f aca="false">IF(AX$53=$B57,1,"")</f>
        <v/>
      </c>
      <c r="AY57" s="73" t="str">
        <f aca="false">IF(AY$53=$B57,1,"")</f>
        <v/>
      </c>
      <c r="AZ57" s="73" t="str">
        <f aca="false">IF(AZ$53=$B57,1,"")</f>
        <v/>
      </c>
      <c r="BA57" s="73" t="str">
        <f aca="false">IF(BA$53=$B57,1,"")</f>
        <v/>
      </c>
      <c r="BB57" s="73" t="str">
        <f aca="false">IF(BB$53=$B57,1,"")</f>
        <v/>
      </c>
      <c r="BC57" s="73" t="str">
        <f aca="false">IF(BC$53=$B57,1,"")</f>
        <v/>
      </c>
      <c r="BD57" s="73" t="str">
        <f aca="false">IF(BD$53=$B57,1,"")</f>
        <v/>
      </c>
      <c r="BE57" s="73" t="str">
        <f aca="false">IF(BE$53=$B57,1,"")</f>
        <v/>
      </c>
      <c r="BF57" s="73" t="str">
        <f aca="false">IF(BF$53=$B57,1,"")</f>
        <v/>
      </c>
      <c r="BG57" s="73" t="str">
        <f aca="false">IF(BG$53=$B57,1,"")</f>
        <v/>
      </c>
      <c r="BH57" s="73" t="str">
        <f aca="false">IF(BH$53=$B57,1,"")</f>
        <v/>
      </c>
      <c r="BI57" s="74" t="n">
        <f aca="false">IF(ISNUMBER(L57),IF(L57&lt;21,40-(L57-1)*2,1),L57)</f>
        <v>36</v>
      </c>
      <c r="BJ57" s="75"/>
      <c r="BK57" s="76" t="n">
        <v>4</v>
      </c>
      <c r="BL57" s="77" t="n">
        <v>4</v>
      </c>
      <c r="BM57" s="3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</row>
    <row r="58" customFormat="false" ht="15.75" hidden="false" customHeight="true" outlineLevel="0" collapsed="false">
      <c r="A58" s="20" t="n">
        <v>3</v>
      </c>
      <c r="B58" s="21" t="n">
        <v>1</v>
      </c>
      <c r="C58" s="22" t="n">
        <v>10047334667</v>
      </c>
      <c r="D58" s="23" t="s">
        <v>99</v>
      </c>
      <c r="E58" s="24" t="s">
        <v>100</v>
      </c>
      <c r="F58" s="24" t="s">
        <v>19</v>
      </c>
      <c r="G58" s="38" t="s">
        <v>101</v>
      </c>
      <c r="H58" s="26" t="n">
        <f aca="false">K58+N58+BL58</f>
        <v>13</v>
      </c>
      <c r="I58" s="67" t="n">
        <v>6</v>
      </c>
      <c r="J58" s="68" t="n">
        <v>30</v>
      </c>
      <c r="K58" s="69" t="n">
        <v>6</v>
      </c>
      <c r="L58" s="70" t="n">
        <v>2</v>
      </c>
      <c r="M58" s="71" t="n">
        <f aca="false">O58</f>
        <v>6</v>
      </c>
      <c r="N58" s="72" t="n">
        <v>2</v>
      </c>
      <c r="O58" s="73" t="n">
        <f aca="false">SUM(P58:BH58)</f>
        <v>6</v>
      </c>
      <c r="P58" s="73" t="str">
        <f aca="false">IF(P$53=$B58,1,"")</f>
        <v/>
      </c>
      <c r="Q58" s="73" t="str">
        <f aca="false">IF(Q$53=$B58,1,"")</f>
        <v/>
      </c>
      <c r="R58" s="73" t="str">
        <f aca="false">IF(R$53=$B58,1,"")</f>
        <v/>
      </c>
      <c r="S58" s="73" t="str">
        <f aca="false">IF(S$53=$B58,1,"")</f>
        <v/>
      </c>
      <c r="T58" s="73" t="str">
        <f aca="false">IF(T$53=$B58,1,"")</f>
        <v/>
      </c>
      <c r="U58" s="73" t="str">
        <f aca="false">IF(U$53=$B58,1,"")</f>
        <v/>
      </c>
      <c r="V58" s="73" t="str">
        <f aca="false">IF(V$53=$B58,1,"")</f>
        <v/>
      </c>
      <c r="W58" s="73" t="str">
        <f aca="false">IF(W$53=$B58,1,"")</f>
        <v/>
      </c>
      <c r="X58" s="73" t="str">
        <f aca="false">IF(X$53=$B58,1,"")</f>
        <v/>
      </c>
      <c r="Y58" s="73" t="str">
        <f aca="false">IF(Y$53=$B58,1,"")</f>
        <v/>
      </c>
      <c r="Z58" s="73" t="str">
        <f aca="false">IF(Z$53=$B58,1,"")</f>
        <v/>
      </c>
      <c r="AA58" s="73" t="n">
        <f aca="false">IF(AA$53=$B58,1,"")</f>
        <v>1</v>
      </c>
      <c r="AB58" s="73" t="n">
        <f aca="false">IF(AB$53=$B58,1,"")</f>
        <v>1</v>
      </c>
      <c r="AC58" s="73" t="n">
        <f aca="false">IF(AC$53=$B58,1,"")</f>
        <v>1</v>
      </c>
      <c r="AD58" s="73" t="n">
        <f aca="false">IF(AD$53=$B58,1,"")</f>
        <v>1</v>
      </c>
      <c r="AE58" s="73" t="n">
        <f aca="false">IF(AE$53=$B58,1,"")</f>
        <v>1</v>
      </c>
      <c r="AF58" s="73" t="str">
        <f aca="false">IF(AF$53=$B58,1,"")</f>
        <v/>
      </c>
      <c r="AG58" s="73" t="str">
        <f aca="false">IF(AG$53=$B58,1,"")</f>
        <v/>
      </c>
      <c r="AH58" s="73" t="str">
        <f aca="false">IF(AH$53=$B58,1,"")</f>
        <v/>
      </c>
      <c r="AI58" s="73" t="str">
        <f aca="false">IF(AI$53=$B58,1,"")</f>
        <v/>
      </c>
      <c r="AJ58" s="73" t="str">
        <f aca="false">IF(AJ$53=$B58,1,"")</f>
        <v/>
      </c>
      <c r="AK58" s="73" t="n">
        <f aca="false">IF(AK$53=$B58,1,"")</f>
        <v>1</v>
      </c>
      <c r="AL58" s="73" t="str">
        <f aca="false">IF(AL$53=$B58,1,"")</f>
        <v/>
      </c>
      <c r="AM58" s="73" t="str">
        <f aca="false">IF(AM$53=$B58,1,"")</f>
        <v/>
      </c>
      <c r="AN58" s="73" t="str">
        <f aca="false">IF(AN$53=$B58,1,"")</f>
        <v/>
      </c>
      <c r="AO58" s="73" t="str">
        <f aca="false">IF(AO$53=$B58,1,"")</f>
        <v/>
      </c>
      <c r="AP58" s="73" t="str">
        <f aca="false">IF(AP$53=$B58,1,"")</f>
        <v/>
      </c>
      <c r="AQ58" s="73" t="str">
        <f aca="false">IF(AQ$53=$B58,1,"")</f>
        <v/>
      </c>
      <c r="AR58" s="73" t="str">
        <f aca="false">IF(AR$53=$B58,1,"")</f>
        <v/>
      </c>
      <c r="AS58" s="73" t="str">
        <f aca="false">IF(AS$53=$B58,1,"")</f>
        <v/>
      </c>
      <c r="AT58" s="73" t="str">
        <f aca="false">IF(AT$53=$B58,1,"")</f>
        <v/>
      </c>
      <c r="AU58" s="73" t="str">
        <f aca="false">IF(AU$53=$B58,1,"")</f>
        <v/>
      </c>
      <c r="AV58" s="73" t="str">
        <f aca="false">IF(AV$53=$B58,1,"")</f>
        <v/>
      </c>
      <c r="AW58" s="73" t="str">
        <f aca="false">IF(AW$53=$B58,1,"")</f>
        <v/>
      </c>
      <c r="AX58" s="73" t="str">
        <f aca="false">IF(AX$53=$B58,1,"")</f>
        <v/>
      </c>
      <c r="AY58" s="73" t="str">
        <f aca="false">IF(AY$53=$B58,1,"")</f>
        <v/>
      </c>
      <c r="AZ58" s="73" t="str">
        <f aca="false">IF(AZ$53=$B58,1,"")</f>
        <v/>
      </c>
      <c r="BA58" s="73" t="str">
        <f aca="false">IF(BA$53=$B58,1,"")</f>
        <v/>
      </c>
      <c r="BB58" s="73" t="str">
        <f aca="false">IF(BB$53=$B58,1,"")</f>
        <v/>
      </c>
      <c r="BC58" s="73" t="str">
        <f aca="false">IF(BC$53=$B58,1,"")</f>
        <v/>
      </c>
      <c r="BD58" s="73" t="str">
        <f aca="false">IF(BD$53=$B58,1,"")</f>
        <v/>
      </c>
      <c r="BE58" s="73" t="str">
        <f aca="false">IF(BE$53=$B58,1,"")</f>
        <v/>
      </c>
      <c r="BF58" s="73" t="str">
        <f aca="false">IF(BF$53=$B58,1,"")</f>
        <v/>
      </c>
      <c r="BG58" s="73" t="str">
        <f aca="false">IF(BG$53=$B58,1,"")</f>
        <v/>
      </c>
      <c r="BH58" s="73" t="str">
        <f aca="false">IF(BH$53=$B58,1,"")</f>
        <v/>
      </c>
      <c r="BI58" s="74" t="n">
        <f aca="false">IF(ISNUMBER(L58),IF(L58&lt;21,40-(L58-1)*2,1),L58)</f>
        <v>38</v>
      </c>
      <c r="BJ58" s="75"/>
      <c r="BK58" s="76" t="n">
        <v>5</v>
      </c>
      <c r="BL58" s="77" t="n">
        <v>5</v>
      </c>
      <c r="BM58" s="3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</row>
    <row r="59" customFormat="false" ht="15.75" hidden="false" customHeight="true" outlineLevel="0" collapsed="false">
      <c r="A59" s="20" t="n">
        <v>4</v>
      </c>
      <c r="B59" s="21" t="n">
        <v>17</v>
      </c>
      <c r="C59" s="22" t="n">
        <v>10047400749</v>
      </c>
      <c r="D59" s="23" t="s">
        <v>122</v>
      </c>
      <c r="E59" s="24" t="s">
        <v>123</v>
      </c>
      <c r="F59" s="24" t="s">
        <v>59</v>
      </c>
      <c r="G59" s="38" t="s">
        <v>101</v>
      </c>
      <c r="H59" s="26" t="n">
        <f aca="false">K59+N59+BL59</f>
        <v>14</v>
      </c>
      <c r="I59" s="67" t="n">
        <v>7</v>
      </c>
      <c r="J59" s="68" t="n">
        <v>28</v>
      </c>
      <c r="K59" s="69" t="n">
        <v>7</v>
      </c>
      <c r="L59" s="70" t="n">
        <v>4</v>
      </c>
      <c r="M59" s="71" t="n">
        <f aca="false">O59</f>
        <v>1</v>
      </c>
      <c r="N59" s="72" t="n">
        <v>4</v>
      </c>
      <c r="O59" s="73" t="n">
        <f aca="false">SUM(P59:BH59)</f>
        <v>1</v>
      </c>
      <c r="P59" s="73" t="str">
        <f aca="false">IF(P$53=$B59,1,"")</f>
        <v/>
      </c>
      <c r="Q59" s="73" t="str">
        <f aca="false">IF(Q$53=$B59,1,"")</f>
        <v/>
      </c>
      <c r="R59" s="73" t="str">
        <f aca="false">IF(R$53=$B59,1,"")</f>
        <v/>
      </c>
      <c r="S59" s="73" t="str">
        <f aca="false">IF(S$53=$B59,1,"")</f>
        <v/>
      </c>
      <c r="T59" s="73" t="str">
        <f aca="false">IF(T$53=$B59,1,"")</f>
        <v/>
      </c>
      <c r="U59" s="73" t="str">
        <f aca="false">IF(U$53=$B59,1,"")</f>
        <v/>
      </c>
      <c r="V59" s="73" t="str">
        <f aca="false">IF(V$53=$B59,1,"")</f>
        <v/>
      </c>
      <c r="W59" s="73" t="str">
        <f aca="false">IF(W$53=$B59,1,"")</f>
        <v/>
      </c>
      <c r="X59" s="73" t="str">
        <f aca="false">IF(X$53=$B59,1,"")</f>
        <v/>
      </c>
      <c r="Y59" s="73" t="str">
        <f aca="false">IF(Y$53=$B59,1,"")</f>
        <v/>
      </c>
      <c r="Z59" s="73" t="n">
        <f aca="false">IF(Z$53=$B59,1,"")</f>
        <v>1</v>
      </c>
      <c r="AA59" s="73" t="str">
        <f aca="false">IF(AA$53=$B59,1,"")</f>
        <v/>
      </c>
      <c r="AB59" s="73" t="str">
        <f aca="false">IF(AB$53=$B59,1,"")</f>
        <v/>
      </c>
      <c r="AC59" s="73" t="str">
        <f aca="false">IF(AC$53=$B59,1,"")</f>
        <v/>
      </c>
      <c r="AD59" s="73" t="str">
        <f aca="false">IF(AD$53=$B59,1,"")</f>
        <v/>
      </c>
      <c r="AE59" s="73" t="str">
        <f aca="false">IF(AE$53=$B59,1,"")</f>
        <v/>
      </c>
      <c r="AF59" s="73" t="str">
        <f aca="false">IF(AF$53=$B59,1,"")</f>
        <v/>
      </c>
      <c r="AG59" s="73" t="str">
        <f aca="false">IF(AG$53=$B59,1,"")</f>
        <v/>
      </c>
      <c r="AH59" s="73" t="str">
        <f aca="false">IF(AH$53=$B59,1,"")</f>
        <v/>
      </c>
      <c r="AI59" s="73" t="str">
        <f aca="false">IF(AI$53=$B59,1,"")</f>
        <v/>
      </c>
      <c r="AJ59" s="73" t="str">
        <f aca="false">IF(AJ$53=$B59,1,"")</f>
        <v/>
      </c>
      <c r="AK59" s="73" t="str">
        <f aca="false">IF(AK$53=$B59,1,"")</f>
        <v/>
      </c>
      <c r="AL59" s="73" t="str">
        <f aca="false">IF(AL$53=$B59,1,"")</f>
        <v/>
      </c>
      <c r="AM59" s="73" t="str">
        <f aca="false">IF(AM$53=$B59,1,"")</f>
        <v/>
      </c>
      <c r="AN59" s="73" t="str">
        <f aca="false">IF(AN$53=$B59,1,"")</f>
        <v/>
      </c>
      <c r="AO59" s="73" t="str">
        <f aca="false">IF(AO$53=$B59,1,"")</f>
        <v/>
      </c>
      <c r="AP59" s="73" t="str">
        <f aca="false">IF(AP$53=$B59,1,"")</f>
        <v/>
      </c>
      <c r="AQ59" s="73" t="str">
        <f aca="false">IF(AQ$53=$B59,1,"")</f>
        <v/>
      </c>
      <c r="AR59" s="73" t="str">
        <f aca="false">IF(AR$53=$B59,1,"")</f>
        <v/>
      </c>
      <c r="AS59" s="73" t="str">
        <f aca="false">IF(AS$53=$B59,1,"")</f>
        <v/>
      </c>
      <c r="AT59" s="73" t="str">
        <f aca="false">IF(AT$53=$B59,1,"")</f>
        <v/>
      </c>
      <c r="AU59" s="73" t="str">
        <f aca="false">IF(AU$53=$B59,1,"")</f>
        <v/>
      </c>
      <c r="AV59" s="73" t="str">
        <f aca="false">IF(AV$53=$B59,1,"")</f>
        <v/>
      </c>
      <c r="AW59" s="73" t="str">
        <f aca="false">IF(AW$53=$B59,1,"")</f>
        <v/>
      </c>
      <c r="AX59" s="73" t="str">
        <f aca="false">IF(AX$53=$B59,1,"")</f>
        <v/>
      </c>
      <c r="AY59" s="73" t="str">
        <f aca="false">IF(AY$53=$B59,1,"")</f>
        <v/>
      </c>
      <c r="AZ59" s="73" t="str">
        <f aca="false">IF(AZ$53=$B59,1,"")</f>
        <v/>
      </c>
      <c r="BA59" s="73" t="str">
        <f aca="false">IF(BA$53=$B59,1,"")</f>
        <v/>
      </c>
      <c r="BB59" s="73" t="str">
        <f aca="false">IF(BB$53=$B59,1,"")</f>
        <v/>
      </c>
      <c r="BC59" s="73" t="str">
        <f aca="false">IF(BC$53=$B59,1,"")</f>
        <v/>
      </c>
      <c r="BD59" s="73" t="str">
        <f aca="false">IF(BD$53=$B59,1,"")</f>
        <v/>
      </c>
      <c r="BE59" s="73" t="str">
        <f aca="false">IF(BE$53=$B59,1,"")</f>
        <v/>
      </c>
      <c r="BF59" s="73" t="str">
        <f aca="false">IF(BF$53=$B59,1,"")</f>
        <v/>
      </c>
      <c r="BG59" s="73" t="str">
        <f aca="false">IF(BG$53=$B59,1,"")</f>
        <v/>
      </c>
      <c r="BH59" s="73" t="str">
        <f aca="false">IF(BH$53=$B59,1,"")</f>
        <v/>
      </c>
      <c r="BI59" s="74" t="n">
        <f aca="false">IF(ISNUMBER(L59),IF(L59&lt;21,40-(L59-1)*2,1),L59)</f>
        <v>34</v>
      </c>
      <c r="BJ59" s="75"/>
      <c r="BK59" s="76" t="n">
        <v>3</v>
      </c>
      <c r="BL59" s="77" t="n">
        <v>3</v>
      </c>
      <c r="BM59" s="3"/>
      <c r="BN59" s="9"/>
      <c r="BO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</row>
    <row r="60" customFormat="false" ht="15.75" hidden="false" customHeight="true" outlineLevel="0" collapsed="false">
      <c r="A60" s="20" t="n">
        <v>5</v>
      </c>
      <c r="B60" s="21" t="n">
        <v>5</v>
      </c>
      <c r="C60" s="22" t="n">
        <v>10047425506</v>
      </c>
      <c r="D60" s="23" t="s">
        <v>110</v>
      </c>
      <c r="E60" s="24" t="s">
        <v>111</v>
      </c>
      <c r="F60" s="24" t="s">
        <v>32</v>
      </c>
      <c r="G60" s="38" t="s">
        <v>101</v>
      </c>
      <c r="H60" s="26" t="n">
        <f aca="false">K60+N60+BL60</f>
        <v>19</v>
      </c>
      <c r="I60" s="67" t="n">
        <v>8</v>
      </c>
      <c r="J60" s="68" t="n">
        <v>26</v>
      </c>
      <c r="K60" s="69" t="n">
        <v>8</v>
      </c>
      <c r="L60" s="70" t="n">
        <v>5</v>
      </c>
      <c r="M60" s="71" t="n">
        <f aca="false">O60</f>
        <v>0</v>
      </c>
      <c r="N60" s="72" t="n">
        <v>5</v>
      </c>
      <c r="O60" s="73" t="n">
        <f aca="false">SUM(P60:BH60)</f>
        <v>0</v>
      </c>
      <c r="P60" s="73" t="str">
        <f aca="false">IF(P$53=$B60,1,"")</f>
        <v/>
      </c>
      <c r="Q60" s="73" t="str">
        <f aca="false">IF(Q$53=$B60,1,"")</f>
        <v/>
      </c>
      <c r="R60" s="73" t="str">
        <f aca="false">IF(R$53=$B60,1,"")</f>
        <v/>
      </c>
      <c r="S60" s="73" t="str">
        <f aca="false">IF(S$53=$B60,1,"")</f>
        <v/>
      </c>
      <c r="T60" s="73" t="str">
        <f aca="false">IF(T$53=$B60,1,"")</f>
        <v/>
      </c>
      <c r="U60" s="73" t="str">
        <f aca="false">IF(U$53=$B60,1,"")</f>
        <v/>
      </c>
      <c r="V60" s="73" t="str">
        <f aca="false">IF(V$53=$B60,1,"")</f>
        <v/>
      </c>
      <c r="W60" s="73" t="str">
        <f aca="false">IF(W$53=$B60,1,"")</f>
        <v/>
      </c>
      <c r="X60" s="73" t="str">
        <f aca="false">IF(X$53=$B60,1,"")</f>
        <v/>
      </c>
      <c r="Y60" s="73" t="str">
        <f aca="false">IF(Y$53=$B60,1,"")</f>
        <v/>
      </c>
      <c r="Z60" s="73" t="str">
        <f aca="false">IF(Z$53=$B60,1,"")</f>
        <v/>
      </c>
      <c r="AA60" s="73" t="str">
        <f aca="false">IF(AA$53=$B60,1,"")</f>
        <v/>
      </c>
      <c r="AB60" s="73" t="str">
        <f aca="false">IF(AB$53=$B60,1,"")</f>
        <v/>
      </c>
      <c r="AC60" s="73" t="str">
        <f aca="false">IF(AC$53=$B60,1,"")</f>
        <v/>
      </c>
      <c r="AD60" s="73" t="str">
        <f aca="false">IF(AD$53=$B60,1,"")</f>
        <v/>
      </c>
      <c r="AE60" s="73" t="str">
        <f aca="false">IF(AE$53=$B60,1,"")</f>
        <v/>
      </c>
      <c r="AF60" s="73" t="str">
        <f aca="false">IF(AF$53=$B60,1,"")</f>
        <v/>
      </c>
      <c r="AG60" s="73" t="str">
        <f aca="false">IF(AG$53=$B60,1,"")</f>
        <v/>
      </c>
      <c r="AH60" s="73" t="str">
        <f aca="false">IF(AH$53=$B60,1,"")</f>
        <v/>
      </c>
      <c r="AI60" s="73" t="str">
        <f aca="false">IF(AI$53=$B60,1,"")</f>
        <v/>
      </c>
      <c r="AJ60" s="73" t="str">
        <f aca="false">IF(AJ$53=$B60,1,"")</f>
        <v/>
      </c>
      <c r="AK60" s="73" t="str">
        <f aca="false">IF(AK$53=$B60,1,"")</f>
        <v/>
      </c>
      <c r="AL60" s="73" t="str">
        <f aca="false">IF(AL$53=$B60,1,"")</f>
        <v/>
      </c>
      <c r="AM60" s="73" t="str">
        <f aca="false">IF(AM$53=$B60,1,"")</f>
        <v/>
      </c>
      <c r="AN60" s="73" t="str">
        <f aca="false">IF(AN$53=$B60,1,"")</f>
        <v/>
      </c>
      <c r="AO60" s="73" t="str">
        <f aca="false">IF(AO$53=$B60,1,"")</f>
        <v/>
      </c>
      <c r="AP60" s="73" t="str">
        <f aca="false">IF(AP$53=$B60,1,"")</f>
        <v/>
      </c>
      <c r="AQ60" s="73" t="str">
        <f aca="false">IF(AQ$53=$B60,1,"")</f>
        <v/>
      </c>
      <c r="AR60" s="73" t="str">
        <f aca="false">IF(AR$53=$B60,1,"")</f>
        <v/>
      </c>
      <c r="AS60" s="73" t="str">
        <f aca="false">IF(AS$53=$B60,1,"")</f>
        <v/>
      </c>
      <c r="AT60" s="73" t="str">
        <f aca="false">IF(AT$53=$B60,1,"")</f>
        <v/>
      </c>
      <c r="AU60" s="73" t="str">
        <f aca="false">IF(AU$53=$B60,1,"")</f>
        <v/>
      </c>
      <c r="AV60" s="73" t="str">
        <f aca="false">IF(AV$53=$B60,1,"")</f>
        <v/>
      </c>
      <c r="AW60" s="73" t="str">
        <f aca="false">IF(AW$53=$B60,1,"")</f>
        <v/>
      </c>
      <c r="AX60" s="73" t="str">
        <f aca="false">IF(AX$53=$B60,1,"")</f>
        <v/>
      </c>
      <c r="AY60" s="73" t="str">
        <f aca="false">IF(AY$53=$B60,1,"")</f>
        <v/>
      </c>
      <c r="AZ60" s="73" t="str">
        <f aca="false">IF(AZ$53=$B60,1,"")</f>
        <v/>
      </c>
      <c r="BA60" s="73" t="str">
        <f aca="false">IF(BA$53=$B60,1,"")</f>
        <v/>
      </c>
      <c r="BB60" s="73" t="str">
        <f aca="false">IF(BB$53=$B60,1,"")</f>
        <v/>
      </c>
      <c r="BC60" s="73" t="str">
        <f aca="false">IF(BC$53=$B60,1,"")</f>
        <v/>
      </c>
      <c r="BD60" s="73" t="str">
        <f aca="false">IF(BD$53=$B60,1,"")</f>
        <v/>
      </c>
      <c r="BE60" s="73" t="str">
        <f aca="false">IF(BE$53=$B60,1,"")</f>
        <v/>
      </c>
      <c r="BF60" s="73" t="str">
        <f aca="false">IF(BF$53=$B60,1,"")</f>
        <v/>
      </c>
      <c r="BG60" s="73" t="str">
        <f aca="false">IF(BG$53=$B60,1,"")</f>
        <v/>
      </c>
      <c r="BH60" s="73" t="str">
        <f aca="false">IF(BH$53=$B60,1,"")</f>
        <v/>
      </c>
      <c r="BI60" s="74" t="n">
        <f aca="false">IF(ISNUMBER(L60),IF(L60&lt;21,40-(L60-1)*2,1),L60)</f>
        <v>32</v>
      </c>
      <c r="BJ60" s="75"/>
      <c r="BK60" s="76" t="n">
        <v>6</v>
      </c>
      <c r="BL60" s="77" t="n">
        <v>6</v>
      </c>
      <c r="BM60" s="3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</row>
    <row r="61" customFormat="false" ht="15.75" hidden="false" customHeight="true" outlineLevel="0" collapsed="false">
      <c r="A61" s="20" t="n">
        <v>6</v>
      </c>
      <c r="B61" s="21" t="n">
        <v>21</v>
      </c>
      <c r="C61" s="22" t="n">
        <v>10047309914</v>
      </c>
      <c r="D61" s="23" t="s">
        <v>124</v>
      </c>
      <c r="E61" s="24" t="s">
        <v>125</v>
      </c>
      <c r="F61" s="24" t="s">
        <v>109</v>
      </c>
      <c r="G61" s="38" t="s">
        <v>101</v>
      </c>
      <c r="H61" s="26" t="n">
        <f aca="false">K61+N61+BL61</f>
        <v>20</v>
      </c>
      <c r="I61" s="67" t="n">
        <v>12</v>
      </c>
      <c r="J61" s="68" t="n">
        <v>18</v>
      </c>
      <c r="K61" s="69" t="n">
        <v>12</v>
      </c>
      <c r="L61" s="70" t="n">
        <v>7</v>
      </c>
      <c r="M61" s="71" t="n">
        <f aca="false">O61</f>
        <v>-20</v>
      </c>
      <c r="N61" s="72" t="n">
        <v>7</v>
      </c>
      <c r="O61" s="73" t="n">
        <f aca="false">SUM(P61:BH61)</f>
        <v>-20</v>
      </c>
      <c r="P61" s="73" t="str">
        <f aca="false">IF(P$53=$B61,1,"")</f>
        <v/>
      </c>
      <c r="Q61" s="73" t="str">
        <f aca="false">IF(Q$53=$B61,1,"")</f>
        <v/>
      </c>
      <c r="R61" s="73" t="str">
        <f aca="false">IF(R$53=$B61,1,"")</f>
        <v/>
      </c>
      <c r="S61" s="73" t="str">
        <f aca="false">IF(S$53=$B61,1,"")</f>
        <v/>
      </c>
      <c r="T61" s="73" t="str">
        <f aca="false">IF(T$53=$B61,1,"")</f>
        <v/>
      </c>
      <c r="U61" s="73" t="str">
        <f aca="false">IF(U$53=$B61,1,"")</f>
        <v/>
      </c>
      <c r="V61" s="73" t="str">
        <f aca="false">IF(V$53=$B61,1,"")</f>
        <v/>
      </c>
      <c r="W61" s="73" t="str">
        <f aca="false">IF(W$53=$B61,1,"")</f>
        <v/>
      </c>
      <c r="X61" s="73" t="str">
        <f aca="false">IF(X$53=$B61,1,"")</f>
        <v/>
      </c>
      <c r="Y61" s="73" t="str">
        <f aca="false">IF(Y$53=$B61,1,"")</f>
        <v/>
      </c>
      <c r="Z61" s="73" t="str">
        <f aca="false">IF(Z$53=$B61,1,"")</f>
        <v/>
      </c>
      <c r="AA61" s="73" t="str">
        <f aca="false">IF(AA$53=$B61,1,"")</f>
        <v/>
      </c>
      <c r="AB61" s="73" t="str">
        <f aca="false">IF(AB$53=$B61,1,"")</f>
        <v/>
      </c>
      <c r="AC61" s="73" t="str">
        <f aca="false">IF(AC$53=$B61,1,"")</f>
        <v/>
      </c>
      <c r="AD61" s="73" t="str">
        <f aca="false">IF(AD$53=$B61,1,"")</f>
        <v/>
      </c>
      <c r="AE61" s="73" t="str">
        <f aca="false">IF(AE$53=$B61,1,"")</f>
        <v/>
      </c>
      <c r="AF61" s="73" t="str">
        <f aca="false">IF(AF$53=$B61,1,"")</f>
        <v/>
      </c>
      <c r="AG61" s="73" t="str">
        <f aca="false">IF(AG$53=$B61,1,"")</f>
        <v/>
      </c>
      <c r="AH61" s="73" t="str">
        <f aca="false">IF(AH$53=$B61,1,"")</f>
        <v/>
      </c>
      <c r="AI61" s="73" t="str">
        <f aca="false">IF(AI$53=$B61,1,"")</f>
        <v/>
      </c>
      <c r="AJ61" s="73" t="str">
        <f aca="false">IF(AJ$53=$B61,1,"")</f>
        <v/>
      </c>
      <c r="AK61" s="73" t="str">
        <f aca="false">IF(AK$53=$B61,1,"")</f>
        <v/>
      </c>
      <c r="AL61" s="73" t="str">
        <f aca="false">IF(AL$53=$B61,1,"")</f>
        <v/>
      </c>
      <c r="AM61" s="73" t="str">
        <f aca="false">IF(AM$53=$B61,1,"")</f>
        <v/>
      </c>
      <c r="AN61" s="73" t="str">
        <f aca="false">IF(AN$53=$B61,1,"")</f>
        <v/>
      </c>
      <c r="AO61" s="73" t="str">
        <f aca="false">IF(AO$53=$B61,1,"")</f>
        <v/>
      </c>
      <c r="AP61" s="73" t="str">
        <f aca="false">IF(AP$53=$B61,1,"")</f>
        <v/>
      </c>
      <c r="AQ61" s="73" t="str">
        <f aca="false">IF(AQ$53=$B61,1,"")</f>
        <v/>
      </c>
      <c r="AR61" s="73" t="str">
        <f aca="false">IF(AR$53=$B61,1,"")</f>
        <v/>
      </c>
      <c r="AS61" s="73" t="str">
        <f aca="false">IF(AS$53=$B61,1,"")</f>
        <v/>
      </c>
      <c r="AT61" s="73" t="str">
        <f aca="false">IF(AT$53=$B61,1,"")</f>
        <v/>
      </c>
      <c r="AU61" s="73" t="str">
        <f aca="false">IF(AU$53=$B61,1,"")</f>
        <v/>
      </c>
      <c r="AV61" s="73" t="str">
        <f aca="false">IF(AV$53=$B61,1,"")</f>
        <v/>
      </c>
      <c r="AW61" s="73" t="str">
        <f aca="false">IF(AW$53=$B61,1,"")</f>
        <v/>
      </c>
      <c r="AX61" s="73" t="str">
        <f aca="false">IF(AX$53=$B61,1,"")</f>
        <v/>
      </c>
      <c r="AY61" s="73" t="str">
        <f aca="false">IF(AY$53=$B61,1,"")</f>
        <v/>
      </c>
      <c r="AZ61" s="73" t="str">
        <f aca="false">IF(AZ$53=$B61,1,"")</f>
        <v/>
      </c>
      <c r="BA61" s="73" t="str">
        <f aca="false">IF(BA$53=$B61,1,"")</f>
        <v/>
      </c>
      <c r="BB61" s="73" t="str">
        <f aca="false">IF(BB$53=$B61,1,"")</f>
        <v/>
      </c>
      <c r="BC61" s="73" t="str">
        <f aca="false">IF(BC$53=$B61,1,"")</f>
        <v/>
      </c>
      <c r="BD61" s="73" t="str">
        <f aca="false">IF(BD$53=$B61,1,"")</f>
        <v/>
      </c>
      <c r="BE61" s="73" t="str">
        <f aca="false">IF(BE$53=$B61,1,"")</f>
        <v/>
      </c>
      <c r="BF61" s="73" t="str">
        <f aca="false">IF(BF$53=$B61,1,"")</f>
        <v/>
      </c>
      <c r="BG61" s="73" t="str">
        <f aca="false">IF(BG$53=$B61,1,"")</f>
        <v/>
      </c>
      <c r="BH61" s="73" t="n">
        <v>-20</v>
      </c>
      <c r="BI61" s="74" t="n">
        <f aca="false">IF(ISNUMBER(L61),IF(L61&lt;21,40-(L61-1)*2,1),L61)</f>
        <v>28</v>
      </c>
      <c r="BJ61" s="75"/>
      <c r="BK61" s="76" t="n">
        <v>1</v>
      </c>
      <c r="BL61" s="77" t="n">
        <v>1</v>
      </c>
      <c r="BM61" s="3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</row>
    <row r="62" customFormat="false" ht="15.75" hidden="false" customHeight="true" outlineLevel="0" collapsed="false">
      <c r="A62" s="20" t="n">
        <v>7</v>
      </c>
      <c r="B62" s="21" t="n">
        <v>16</v>
      </c>
      <c r="C62" s="22" t="n">
        <v>10047078326</v>
      </c>
      <c r="D62" s="23" t="s">
        <v>119</v>
      </c>
      <c r="E62" s="24" t="s">
        <v>120</v>
      </c>
      <c r="F62" s="24" t="s">
        <v>121</v>
      </c>
      <c r="G62" s="38" t="s">
        <v>101</v>
      </c>
      <c r="H62" s="26" t="n">
        <f aca="false">K62+N62+BL62</f>
        <v>26</v>
      </c>
      <c r="I62" s="67" t="n">
        <v>12</v>
      </c>
      <c r="J62" s="68" t="n">
        <v>18</v>
      </c>
      <c r="K62" s="69" t="n">
        <v>12</v>
      </c>
      <c r="L62" s="70" t="n">
        <v>6</v>
      </c>
      <c r="M62" s="71" t="n">
        <f aca="false">O62</f>
        <v>0</v>
      </c>
      <c r="N62" s="72" t="n">
        <v>6</v>
      </c>
      <c r="O62" s="73" t="n">
        <f aca="false">SUM(P62:BH62)</f>
        <v>0</v>
      </c>
      <c r="P62" s="73" t="str">
        <f aca="false">IF(P$53=$B62,1,"")</f>
        <v/>
      </c>
      <c r="Q62" s="73" t="str">
        <f aca="false">IF(Q$53=$B62,1,"")</f>
        <v/>
      </c>
      <c r="R62" s="73" t="str">
        <f aca="false">IF(R$53=$B62,1,"")</f>
        <v/>
      </c>
      <c r="S62" s="73" t="str">
        <f aca="false">IF(S$53=$B62,1,"")</f>
        <v/>
      </c>
      <c r="T62" s="73" t="str">
        <f aca="false">IF(T$53=$B62,1,"")</f>
        <v/>
      </c>
      <c r="U62" s="73" t="str">
        <f aca="false">IF(U$53=$B62,1,"")</f>
        <v/>
      </c>
      <c r="V62" s="73" t="str">
        <f aca="false">IF(V$53=$B62,1,"")</f>
        <v/>
      </c>
      <c r="W62" s="73" t="str">
        <f aca="false">IF(W$53=$B62,1,"")</f>
        <v/>
      </c>
      <c r="X62" s="73" t="str">
        <f aca="false">IF(X$53=$B62,1,"")</f>
        <v/>
      </c>
      <c r="Y62" s="73" t="str">
        <f aca="false">IF(Y$53=$B62,1,"")</f>
        <v/>
      </c>
      <c r="Z62" s="73" t="str">
        <f aca="false">IF(Z$53=$B62,1,"")</f>
        <v/>
      </c>
      <c r="AA62" s="73" t="str">
        <f aca="false">IF(AA$53=$B62,1,"")</f>
        <v/>
      </c>
      <c r="AB62" s="73" t="str">
        <f aca="false">IF(AB$53=$B62,1,"")</f>
        <v/>
      </c>
      <c r="AC62" s="73" t="str">
        <f aca="false">IF(AC$53=$B62,1,"")</f>
        <v/>
      </c>
      <c r="AD62" s="73" t="str">
        <f aca="false">IF(AD$53=$B62,1,"")</f>
        <v/>
      </c>
      <c r="AE62" s="73" t="str">
        <f aca="false">IF(AE$53=$B62,1,"")</f>
        <v/>
      </c>
      <c r="AF62" s="73" t="str">
        <f aca="false">IF(AF$53=$B62,1,"")</f>
        <v/>
      </c>
      <c r="AG62" s="73" t="str">
        <f aca="false">IF(AG$53=$B62,1,"")</f>
        <v/>
      </c>
      <c r="AH62" s="73" t="str">
        <f aca="false">IF(AH$53=$B62,1,"")</f>
        <v/>
      </c>
      <c r="AI62" s="73" t="str">
        <f aca="false">IF(AI$53=$B62,1,"")</f>
        <v/>
      </c>
      <c r="AJ62" s="73" t="str">
        <f aca="false">IF(AJ$53=$B62,1,"")</f>
        <v/>
      </c>
      <c r="AK62" s="73" t="str">
        <f aca="false">IF(AK$53=$B62,1,"")</f>
        <v/>
      </c>
      <c r="AL62" s="73" t="str">
        <f aca="false">IF(AL$53=$B62,1,"")</f>
        <v/>
      </c>
      <c r="AM62" s="73" t="str">
        <f aca="false">IF(AM$53=$B62,1,"")</f>
        <v/>
      </c>
      <c r="AN62" s="73" t="str">
        <f aca="false">IF(AN$53=$B62,1,"")</f>
        <v/>
      </c>
      <c r="AO62" s="73" t="str">
        <f aca="false">IF(AO$53=$B62,1,"")</f>
        <v/>
      </c>
      <c r="AP62" s="73" t="str">
        <f aca="false">IF(AP$53=$B62,1,"")</f>
        <v/>
      </c>
      <c r="AQ62" s="73" t="str">
        <f aca="false">IF(AQ$53=$B62,1,"")</f>
        <v/>
      </c>
      <c r="AR62" s="73" t="str">
        <f aca="false">IF(AR$53=$B62,1,"")</f>
        <v/>
      </c>
      <c r="AS62" s="73" t="str">
        <f aca="false">IF(AS$53=$B62,1,"")</f>
        <v/>
      </c>
      <c r="AT62" s="73" t="str">
        <f aca="false">IF(AT$53=$B62,1,"")</f>
        <v/>
      </c>
      <c r="AU62" s="73" t="str">
        <f aca="false">IF(AU$53=$B62,1,"")</f>
        <v/>
      </c>
      <c r="AV62" s="73" t="str">
        <f aca="false">IF(AV$53=$B62,1,"")</f>
        <v/>
      </c>
      <c r="AW62" s="73" t="str">
        <f aca="false">IF(AW$53=$B62,1,"")</f>
        <v/>
      </c>
      <c r="AX62" s="73" t="str">
        <f aca="false">IF(AX$53=$B62,1,"")</f>
        <v/>
      </c>
      <c r="AY62" s="73" t="str">
        <f aca="false">IF(AY$53=$B62,1,"")</f>
        <v/>
      </c>
      <c r="AZ62" s="73" t="str">
        <f aca="false">IF(AZ$53=$B62,1,"")</f>
        <v/>
      </c>
      <c r="BA62" s="73" t="str">
        <f aca="false">IF(BA$53=$B62,1,"")</f>
        <v/>
      </c>
      <c r="BB62" s="73" t="str">
        <f aca="false">IF(BB$53=$B62,1,"")</f>
        <v/>
      </c>
      <c r="BC62" s="73" t="str">
        <f aca="false">IF(BC$53=$B62,1,"")</f>
        <v/>
      </c>
      <c r="BD62" s="73" t="str">
        <f aca="false">IF(BD$53=$B62,1,"")</f>
        <v/>
      </c>
      <c r="BE62" s="73" t="str">
        <f aca="false">IF(BE$53=$B62,1,"")</f>
        <v/>
      </c>
      <c r="BF62" s="73" t="str">
        <f aca="false">IF(BF$53=$B62,1,"")</f>
        <v/>
      </c>
      <c r="BG62" s="73" t="str">
        <f aca="false">IF(BG$53=$B62,1,"")</f>
        <v/>
      </c>
      <c r="BH62" s="73" t="str">
        <f aca="false">IF(BH$53=$B62,1,"")</f>
        <v/>
      </c>
      <c r="BI62" s="74" t="n">
        <f aca="false">IF(ISNUMBER(L62),IF(L62&lt;21,40-(L62-1)*2,1),L62)</f>
        <v>30</v>
      </c>
      <c r="BJ62" s="75"/>
      <c r="BK62" s="76" t="n">
        <v>8</v>
      </c>
      <c r="BL62" s="77" t="n">
        <v>8</v>
      </c>
      <c r="BM62" s="3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</row>
    <row r="63" customFormat="false" ht="15.75" hidden="false" customHeight="true" outlineLevel="0" collapsed="false">
      <c r="A63" s="20" t="n">
        <v>8</v>
      </c>
      <c r="B63" s="21" t="n">
        <v>25</v>
      </c>
      <c r="C63" s="22" t="n">
        <v>10083955100</v>
      </c>
      <c r="D63" s="23" t="s">
        <v>130</v>
      </c>
      <c r="E63" s="24" t="s">
        <v>131</v>
      </c>
      <c r="F63" s="24" t="s">
        <v>109</v>
      </c>
      <c r="G63" s="38" t="s">
        <v>101</v>
      </c>
      <c r="H63" s="26" t="n">
        <f aca="false">K63+N63+BL63</f>
        <v>26</v>
      </c>
      <c r="I63" s="67" t="n">
        <v>9</v>
      </c>
      <c r="J63" s="68" t="n">
        <v>24</v>
      </c>
      <c r="K63" s="69" t="n">
        <v>9</v>
      </c>
      <c r="L63" s="70" t="n">
        <v>8</v>
      </c>
      <c r="M63" s="71" t="n">
        <f aca="false">O63</f>
        <v>-20</v>
      </c>
      <c r="N63" s="72" t="n">
        <v>8</v>
      </c>
      <c r="O63" s="73" t="n">
        <f aca="false">SUM(P63:BH63)</f>
        <v>-20</v>
      </c>
      <c r="P63" s="73" t="str">
        <f aca="false">IF(P$53=$B63,1,"")</f>
        <v/>
      </c>
      <c r="Q63" s="73" t="str">
        <f aca="false">IF(Q$53=$B63,1,"")</f>
        <v/>
      </c>
      <c r="R63" s="73" t="str">
        <f aca="false">IF(R$53=$B63,1,"")</f>
        <v/>
      </c>
      <c r="S63" s="73" t="str">
        <f aca="false">IF(S$53=$B63,1,"")</f>
        <v/>
      </c>
      <c r="T63" s="73" t="str">
        <f aca="false">IF(T$53=$B63,1,"")</f>
        <v/>
      </c>
      <c r="U63" s="73" t="str">
        <f aca="false">IF(U$53=$B63,1,"")</f>
        <v/>
      </c>
      <c r="V63" s="73" t="str">
        <f aca="false">IF(V$53=$B63,1,"")</f>
        <v/>
      </c>
      <c r="W63" s="73" t="str">
        <f aca="false">IF(W$53=$B63,1,"")</f>
        <v/>
      </c>
      <c r="X63" s="73" t="str">
        <f aca="false">IF(X$53=$B63,1,"")</f>
        <v/>
      </c>
      <c r="Y63" s="73" t="str">
        <f aca="false">IF(Y$53=$B63,1,"")</f>
        <v/>
      </c>
      <c r="Z63" s="73" t="str">
        <f aca="false">IF(Z$53=$B63,1,"")</f>
        <v/>
      </c>
      <c r="AA63" s="73" t="str">
        <f aca="false">IF(AA$53=$B63,1,"")</f>
        <v/>
      </c>
      <c r="AB63" s="73" t="str">
        <f aca="false">IF(AB$53=$B63,1,"")</f>
        <v/>
      </c>
      <c r="AC63" s="73" t="str">
        <f aca="false">IF(AC$53=$B63,1,"")</f>
        <v/>
      </c>
      <c r="AD63" s="73" t="str">
        <f aca="false">IF(AD$53=$B63,1,"")</f>
        <v/>
      </c>
      <c r="AE63" s="73" t="str">
        <f aca="false">IF(AE$53=$B63,1,"")</f>
        <v/>
      </c>
      <c r="AF63" s="73" t="str">
        <f aca="false">IF(AF$53=$B63,1,"")</f>
        <v/>
      </c>
      <c r="AG63" s="73" t="str">
        <f aca="false">IF(AG$53=$B63,1,"")</f>
        <v/>
      </c>
      <c r="AH63" s="73" t="str">
        <f aca="false">IF(AH$53=$B63,1,"")</f>
        <v/>
      </c>
      <c r="AI63" s="73" t="str">
        <f aca="false">IF(AI$53=$B63,1,"")</f>
        <v/>
      </c>
      <c r="AJ63" s="73" t="str">
        <f aca="false">IF(AJ$53=$B63,1,"")</f>
        <v/>
      </c>
      <c r="AK63" s="73" t="str">
        <f aca="false">IF(AK$53=$B63,1,"")</f>
        <v/>
      </c>
      <c r="AL63" s="73" t="str">
        <f aca="false">IF(AL$53=$B63,1,"")</f>
        <v/>
      </c>
      <c r="AM63" s="73" t="str">
        <f aca="false">IF(AM$53=$B63,1,"")</f>
        <v/>
      </c>
      <c r="AN63" s="73" t="str">
        <f aca="false">IF(AN$53=$B63,1,"")</f>
        <v/>
      </c>
      <c r="AO63" s="73" t="str">
        <f aca="false">IF(AO$53=$B63,1,"")</f>
        <v/>
      </c>
      <c r="AP63" s="73" t="str">
        <f aca="false">IF(AP$53=$B63,1,"")</f>
        <v/>
      </c>
      <c r="AQ63" s="73" t="str">
        <f aca="false">IF(AQ$53=$B63,1,"")</f>
        <v/>
      </c>
      <c r="AR63" s="73" t="str">
        <f aca="false">IF(AR$53=$B63,1,"")</f>
        <v/>
      </c>
      <c r="AS63" s="73" t="str">
        <f aca="false">IF(AS$53=$B63,1,"")</f>
        <v/>
      </c>
      <c r="AT63" s="73" t="str">
        <f aca="false">IF(AT$53=$B63,1,"")</f>
        <v/>
      </c>
      <c r="AU63" s="73" t="str">
        <f aca="false">IF(AU$53=$B63,1,"")</f>
        <v/>
      </c>
      <c r="AV63" s="73" t="str">
        <f aca="false">IF(AV$53=$B63,1,"")</f>
        <v/>
      </c>
      <c r="AW63" s="73" t="str">
        <f aca="false">IF(AW$53=$B63,1,"")</f>
        <v/>
      </c>
      <c r="AX63" s="73" t="str">
        <f aca="false">IF(AX$53=$B63,1,"")</f>
        <v/>
      </c>
      <c r="AY63" s="73" t="str">
        <f aca="false">IF(AY$53=$B63,1,"")</f>
        <v/>
      </c>
      <c r="AZ63" s="73" t="str">
        <f aca="false">IF(AZ$53=$B63,1,"")</f>
        <v/>
      </c>
      <c r="BA63" s="73" t="str">
        <f aca="false">IF(BA$53=$B63,1,"")</f>
        <v/>
      </c>
      <c r="BB63" s="73" t="str">
        <f aca="false">IF(BB$53=$B63,1,"")</f>
        <v/>
      </c>
      <c r="BC63" s="73" t="str">
        <f aca="false">IF(BC$53=$B63,1,"")</f>
        <v/>
      </c>
      <c r="BD63" s="73" t="str">
        <f aca="false">IF(BD$53=$B63,1,"")</f>
        <v/>
      </c>
      <c r="BE63" s="73" t="str">
        <f aca="false">IF(BE$53=$B63,1,"")</f>
        <v/>
      </c>
      <c r="BF63" s="73" t="str">
        <f aca="false">IF(BF$53=$B63,1,"")</f>
        <v/>
      </c>
      <c r="BG63" s="73" t="str">
        <f aca="false">IF(BG$53=$B63,1,"")</f>
        <v/>
      </c>
      <c r="BH63" s="73" t="n">
        <v>-20</v>
      </c>
      <c r="BI63" s="74" t="n">
        <f aca="false">IF(ISNUMBER(L63),IF(L63&lt;21,40-(L63-1)*2,1),L63)</f>
        <v>26</v>
      </c>
      <c r="BJ63" s="75"/>
      <c r="BK63" s="76" t="n">
        <v>9</v>
      </c>
      <c r="BL63" s="77" t="n">
        <v>9</v>
      </c>
      <c r="BM63" s="3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</row>
    <row r="64" customFormat="false" ht="15.75" hidden="false" customHeight="true" outlineLevel="0" collapsed="false">
      <c r="A64" s="20" t="n">
        <v>9</v>
      </c>
      <c r="B64" s="21" t="n">
        <v>22</v>
      </c>
      <c r="C64" s="22" t="n">
        <v>10047310318</v>
      </c>
      <c r="D64" s="23" t="s">
        <v>126</v>
      </c>
      <c r="E64" s="24" t="s">
        <v>127</v>
      </c>
      <c r="F64" s="24" t="s">
        <v>109</v>
      </c>
      <c r="G64" s="38" t="s">
        <v>101</v>
      </c>
      <c r="H64" s="26" t="n">
        <f aca="false">K64+N64+BL64</f>
        <v>28</v>
      </c>
      <c r="I64" s="67" t="n">
        <v>3</v>
      </c>
      <c r="J64" s="68" t="n">
        <v>36</v>
      </c>
      <c r="K64" s="69" t="n">
        <v>3</v>
      </c>
      <c r="L64" s="70" t="s">
        <v>409</v>
      </c>
      <c r="M64" s="71" t="n">
        <f aca="false">O64</f>
        <v>-38</v>
      </c>
      <c r="N64" s="72" t="n">
        <v>18</v>
      </c>
      <c r="O64" s="73" t="n">
        <f aca="false">SUM(P64:BH64)</f>
        <v>-38</v>
      </c>
      <c r="P64" s="73" t="n">
        <f aca="false">IF(P$53=$B64,1,"")</f>
        <v>1</v>
      </c>
      <c r="Q64" s="73" t="n">
        <f aca="false">IF(Q$53=$B64,1,"")</f>
        <v>1</v>
      </c>
      <c r="R64" s="73" t="str">
        <f aca="false">IF(R$53=$B64,1,"")</f>
        <v/>
      </c>
      <c r="S64" s="73" t="str">
        <f aca="false">IF(S$53=$B64,1,"")</f>
        <v/>
      </c>
      <c r="T64" s="73" t="str">
        <f aca="false">IF(T$53=$B64,1,"")</f>
        <v/>
      </c>
      <c r="U64" s="73" t="str">
        <f aca="false">IF(U$53=$B64,1,"")</f>
        <v/>
      </c>
      <c r="V64" s="73" t="str">
        <f aca="false">IF(V$53=$B64,1,"")</f>
        <v/>
      </c>
      <c r="W64" s="73" t="str">
        <f aca="false">IF(W$53=$B64,1,"")</f>
        <v/>
      </c>
      <c r="X64" s="73" t="str">
        <f aca="false">IF(X$53=$B64,1,"")</f>
        <v/>
      </c>
      <c r="Y64" s="73" t="str">
        <f aca="false">IF(Y$53=$B64,1,"")</f>
        <v/>
      </c>
      <c r="Z64" s="73" t="str">
        <f aca="false">IF(Z$53=$B64,1,"")</f>
        <v/>
      </c>
      <c r="AA64" s="73" t="str">
        <f aca="false">IF(AA$53=$B64,1,"")</f>
        <v/>
      </c>
      <c r="AB64" s="73" t="str">
        <f aca="false">IF(AB$53=$B64,1,"")</f>
        <v/>
      </c>
      <c r="AC64" s="73" t="str">
        <f aca="false">IF(AC$53=$B64,1,"")</f>
        <v/>
      </c>
      <c r="AD64" s="73" t="str">
        <f aca="false">IF(AD$53=$B64,1,"")</f>
        <v/>
      </c>
      <c r="AE64" s="73" t="str">
        <f aca="false">IF(AE$53=$B64,1,"")</f>
        <v/>
      </c>
      <c r="AF64" s="73" t="str">
        <f aca="false">IF(AF$53=$B64,1,"")</f>
        <v/>
      </c>
      <c r="AG64" s="73" t="str">
        <f aca="false">IF(AG$53=$B64,1,"")</f>
        <v/>
      </c>
      <c r="AH64" s="73" t="str">
        <f aca="false">IF(AH$53=$B64,1,"")</f>
        <v/>
      </c>
      <c r="AI64" s="73" t="str">
        <f aca="false">IF(AI$53=$B64,1,"")</f>
        <v/>
      </c>
      <c r="AJ64" s="73" t="str">
        <f aca="false">IF(AJ$53=$B64,1,"")</f>
        <v/>
      </c>
      <c r="AK64" s="73" t="str">
        <f aca="false">IF(AK$53=$B64,1,"")</f>
        <v/>
      </c>
      <c r="AL64" s="73" t="str">
        <f aca="false">IF(AL$53=$B64,1,"")</f>
        <v/>
      </c>
      <c r="AM64" s="73" t="str">
        <f aca="false">IF(AM$53=$B64,1,"")</f>
        <v/>
      </c>
      <c r="AN64" s="73" t="str">
        <f aca="false">IF(AN$53=$B64,1,"")</f>
        <v/>
      </c>
      <c r="AO64" s="73" t="str">
        <f aca="false">IF(AO$53=$B64,1,"")</f>
        <v/>
      </c>
      <c r="AP64" s="73" t="str">
        <f aca="false">IF(AP$53=$B64,1,"")</f>
        <v/>
      </c>
      <c r="AQ64" s="73" t="str">
        <f aca="false">IF(AQ$53=$B64,1,"")</f>
        <v/>
      </c>
      <c r="AR64" s="73" t="str">
        <f aca="false">IF(AR$53=$B64,1,"")</f>
        <v/>
      </c>
      <c r="AS64" s="73" t="str">
        <f aca="false">IF(AS$53=$B64,1,"")</f>
        <v/>
      </c>
      <c r="AT64" s="73" t="str">
        <f aca="false">IF(AT$53=$B64,1,"")</f>
        <v/>
      </c>
      <c r="AU64" s="73" t="str">
        <f aca="false">IF(AU$53=$B64,1,"")</f>
        <v/>
      </c>
      <c r="AV64" s="73" t="str">
        <f aca="false">IF(AV$53=$B64,1,"")</f>
        <v/>
      </c>
      <c r="AW64" s="73" t="str">
        <f aca="false">IF(AW$53=$B64,1,"")</f>
        <v/>
      </c>
      <c r="AX64" s="73" t="str">
        <f aca="false">IF(AX$53=$B64,1,"")</f>
        <v/>
      </c>
      <c r="AY64" s="73" t="str">
        <f aca="false">IF(AY$53=$B64,1,"")</f>
        <v/>
      </c>
      <c r="AZ64" s="73" t="str">
        <f aca="false">IF(AZ$53=$B64,1,"")</f>
        <v/>
      </c>
      <c r="BA64" s="73" t="str">
        <f aca="false">IF(BA$53=$B64,1,"")</f>
        <v/>
      </c>
      <c r="BB64" s="73" t="str">
        <f aca="false">IF(BB$53=$B64,1,"")</f>
        <v/>
      </c>
      <c r="BC64" s="73" t="str">
        <f aca="false">IF(BC$53=$B64,1,"")</f>
        <v/>
      </c>
      <c r="BD64" s="73" t="str">
        <f aca="false">IF(BD$53=$B64,1,"")</f>
        <v/>
      </c>
      <c r="BE64" s="73" t="str">
        <f aca="false">IF(BE$53=$B64,1,"")</f>
        <v/>
      </c>
      <c r="BF64" s="73" t="str">
        <f aca="false">IF(BF$53=$B64,1,"")</f>
        <v/>
      </c>
      <c r="BG64" s="73" t="str">
        <f aca="false">IF(BG$53=$B64,1,"")</f>
        <v/>
      </c>
      <c r="BH64" s="73" t="n">
        <v>-40</v>
      </c>
      <c r="BI64" s="74" t="str">
        <f aca="false">IF(ISNUMBER(L64),IF(L64&lt;21,40-(L64-1)*2,1),L64)</f>
        <v>DNF</v>
      </c>
      <c r="BJ64" s="75"/>
      <c r="BK64" s="76" t="n">
        <v>7</v>
      </c>
      <c r="BL64" s="77" t="n">
        <v>7</v>
      </c>
      <c r="BM64" s="3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</row>
    <row r="65" customFormat="false" ht="15.75" hidden="false" customHeight="true" outlineLevel="0" collapsed="false">
      <c r="A65" s="20" t="n">
        <v>10</v>
      </c>
      <c r="B65" s="21" t="n">
        <v>23</v>
      </c>
      <c r="C65" s="22" t="n">
        <v>10084925096</v>
      </c>
      <c r="D65" s="23" t="s">
        <v>128</v>
      </c>
      <c r="E65" s="24" t="s">
        <v>127</v>
      </c>
      <c r="F65" s="24" t="s">
        <v>109</v>
      </c>
      <c r="G65" s="38" t="s">
        <v>101</v>
      </c>
      <c r="H65" s="26" t="n">
        <f aca="false">K65+N65+BL65</f>
        <v>38</v>
      </c>
      <c r="I65" s="67" t="n">
        <v>10</v>
      </c>
      <c r="J65" s="68" t="n">
        <v>22</v>
      </c>
      <c r="K65" s="69" t="n">
        <v>10</v>
      </c>
      <c r="L65" s="70" t="s">
        <v>409</v>
      </c>
      <c r="M65" s="71" t="n">
        <f aca="false">O65</f>
        <v>-40</v>
      </c>
      <c r="N65" s="72" t="n">
        <v>18</v>
      </c>
      <c r="O65" s="73" t="n">
        <f aca="false">SUM(P65:BH65)</f>
        <v>-40</v>
      </c>
      <c r="P65" s="73" t="str">
        <f aca="false">IF(P$53=$B65,1,"")</f>
        <v/>
      </c>
      <c r="Q65" s="73" t="str">
        <f aca="false">IF(Q$53=$B65,1,"")</f>
        <v/>
      </c>
      <c r="R65" s="73" t="str">
        <f aca="false">IF(R$53=$B65,1,"")</f>
        <v/>
      </c>
      <c r="S65" s="73" t="str">
        <f aca="false">IF(S$53=$B65,1,"")</f>
        <v/>
      </c>
      <c r="T65" s="73" t="str">
        <f aca="false">IF(T$53=$B65,1,"")</f>
        <v/>
      </c>
      <c r="U65" s="73" t="str">
        <f aca="false">IF(U$53=$B65,1,"")</f>
        <v/>
      </c>
      <c r="V65" s="73" t="str">
        <f aca="false">IF(V$53=$B65,1,"")</f>
        <v/>
      </c>
      <c r="W65" s="73" t="str">
        <f aca="false">IF(W$53=$B65,1,"")</f>
        <v/>
      </c>
      <c r="X65" s="73" t="str">
        <f aca="false">IF(X$53=$B65,1,"")</f>
        <v/>
      </c>
      <c r="Y65" s="73" t="str">
        <f aca="false">IF(Y$53=$B65,1,"")</f>
        <v/>
      </c>
      <c r="Z65" s="73" t="str">
        <f aca="false">IF(Z$53=$B65,1,"")</f>
        <v/>
      </c>
      <c r="AA65" s="73" t="str">
        <f aca="false">IF(AA$53=$B65,1,"")</f>
        <v/>
      </c>
      <c r="AB65" s="73" t="str">
        <f aca="false">IF(AB$53=$B65,1,"")</f>
        <v/>
      </c>
      <c r="AC65" s="73" t="str">
        <f aca="false">IF(AC$53=$B65,1,"")</f>
        <v/>
      </c>
      <c r="AD65" s="73" t="str">
        <f aca="false">IF(AD$53=$B65,1,"")</f>
        <v/>
      </c>
      <c r="AE65" s="73" t="str">
        <f aca="false">IF(AE$53=$B65,1,"")</f>
        <v/>
      </c>
      <c r="AF65" s="73" t="str">
        <f aca="false">IF(AF$53=$B65,1,"")</f>
        <v/>
      </c>
      <c r="AG65" s="73" t="str">
        <f aca="false">IF(AG$53=$B65,1,"")</f>
        <v/>
      </c>
      <c r="AH65" s="73" t="str">
        <f aca="false">IF(AH$53=$B65,1,"")</f>
        <v/>
      </c>
      <c r="AI65" s="73" t="str">
        <f aca="false">IF(AI$53=$B65,1,"")</f>
        <v/>
      </c>
      <c r="AJ65" s="73" t="str">
        <f aca="false">IF(AJ$53=$B65,1,"")</f>
        <v/>
      </c>
      <c r="AK65" s="73" t="str">
        <f aca="false">IF(AK$53=$B65,1,"")</f>
        <v/>
      </c>
      <c r="AL65" s="73" t="str">
        <f aca="false">IF(AL$53=$B65,1,"")</f>
        <v/>
      </c>
      <c r="AM65" s="73" t="str">
        <f aca="false">IF(AM$53=$B65,1,"")</f>
        <v/>
      </c>
      <c r="AN65" s="73" t="str">
        <f aca="false">IF(AN$53=$B65,1,"")</f>
        <v/>
      </c>
      <c r="AO65" s="73" t="str">
        <f aca="false">IF(AO$53=$B65,1,"")</f>
        <v/>
      </c>
      <c r="AP65" s="73" t="str">
        <f aca="false">IF(AP$53=$B65,1,"")</f>
        <v/>
      </c>
      <c r="AQ65" s="73" t="str">
        <f aca="false">IF(AQ$53=$B65,1,"")</f>
        <v/>
      </c>
      <c r="AR65" s="73" t="str">
        <f aca="false">IF(AR$53=$B65,1,"")</f>
        <v/>
      </c>
      <c r="AS65" s="73" t="str">
        <f aca="false">IF(AS$53=$B65,1,"")</f>
        <v/>
      </c>
      <c r="AT65" s="73" t="str">
        <f aca="false">IF(AT$53=$B65,1,"")</f>
        <v/>
      </c>
      <c r="AU65" s="73" t="str">
        <f aca="false">IF(AU$53=$B65,1,"")</f>
        <v/>
      </c>
      <c r="AV65" s="73" t="str">
        <f aca="false">IF(AV$53=$B65,1,"")</f>
        <v/>
      </c>
      <c r="AW65" s="73" t="str">
        <f aca="false">IF(AW$53=$B65,1,"")</f>
        <v/>
      </c>
      <c r="AX65" s="73" t="str">
        <f aca="false">IF(AX$53=$B65,1,"")</f>
        <v/>
      </c>
      <c r="AY65" s="73" t="str">
        <f aca="false">IF(AY$53=$B65,1,"")</f>
        <v/>
      </c>
      <c r="AZ65" s="73" t="str">
        <f aca="false">IF(AZ$53=$B65,1,"")</f>
        <v/>
      </c>
      <c r="BA65" s="73" t="str">
        <f aca="false">IF(BA$53=$B65,1,"")</f>
        <v/>
      </c>
      <c r="BB65" s="73" t="str">
        <f aca="false">IF(BB$53=$B65,1,"")</f>
        <v/>
      </c>
      <c r="BC65" s="73" t="str">
        <f aca="false">IF(BC$53=$B65,1,"")</f>
        <v/>
      </c>
      <c r="BD65" s="73" t="str">
        <f aca="false">IF(BD$53=$B65,1,"")</f>
        <v/>
      </c>
      <c r="BE65" s="73" t="str">
        <f aca="false">IF(BE$53=$B65,1,"")</f>
        <v/>
      </c>
      <c r="BF65" s="73" t="str">
        <f aca="false">IF(BF$53=$B65,1,"")</f>
        <v/>
      </c>
      <c r="BG65" s="73" t="str">
        <f aca="false">IF(BG$53=$B65,1,"")</f>
        <v/>
      </c>
      <c r="BH65" s="73" t="n">
        <v>-40</v>
      </c>
      <c r="BI65" s="74" t="str">
        <f aca="false">IF(ISNUMBER(L65),IF(L65&lt;21,40-(L65-1)*2,1),L65)</f>
        <v>DNF</v>
      </c>
      <c r="BJ65" s="75"/>
      <c r="BK65" s="76" t="n">
        <v>10</v>
      </c>
      <c r="BL65" s="77" t="n">
        <v>10</v>
      </c>
      <c r="BM65" s="3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</row>
    <row r="66" customFormat="false" ht="15.75" hidden="false" customHeight="true" outlineLevel="0" collapsed="false">
      <c r="A66" s="20" t="n">
        <v>11</v>
      </c>
      <c r="B66" s="21" t="n">
        <v>24</v>
      </c>
      <c r="C66" s="22" t="n">
        <v>10047310217</v>
      </c>
      <c r="D66" s="23" t="s">
        <v>129</v>
      </c>
      <c r="E66" s="24" t="s">
        <v>100</v>
      </c>
      <c r="F66" s="24" t="s">
        <v>109</v>
      </c>
      <c r="G66" s="38" t="s">
        <v>101</v>
      </c>
      <c r="H66" s="26" t="n">
        <f aca="false">K66+N66+BL66</f>
        <v>40</v>
      </c>
      <c r="I66" s="67" t="n">
        <v>11</v>
      </c>
      <c r="J66" s="68" t="n">
        <v>20</v>
      </c>
      <c r="K66" s="69" t="n">
        <v>11</v>
      </c>
      <c r="L66" s="70" t="s">
        <v>409</v>
      </c>
      <c r="M66" s="71" t="n">
        <f aca="false">O66</f>
        <v>-40</v>
      </c>
      <c r="N66" s="72" t="n">
        <v>18</v>
      </c>
      <c r="O66" s="73" t="n">
        <f aca="false">SUM(P66:BH66)</f>
        <v>-40</v>
      </c>
      <c r="P66" s="73" t="str">
        <f aca="false">IF(P$53=$B66,1,"")</f>
        <v/>
      </c>
      <c r="Q66" s="73" t="str">
        <f aca="false">IF(Q$53=$B66,1,"")</f>
        <v/>
      </c>
      <c r="R66" s="73" t="str">
        <f aca="false">IF(R$53=$B66,1,"")</f>
        <v/>
      </c>
      <c r="S66" s="73" t="str">
        <f aca="false">IF(S$53=$B66,1,"")</f>
        <v/>
      </c>
      <c r="T66" s="73" t="str">
        <f aca="false">IF(T$53=$B66,1,"")</f>
        <v/>
      </c>
      <c r="U66" s="73" t="str">
        <f aca="false">IF(U$53=$B66,1,"")</f>
        <v/>
      </c>
      <c r="V66" s="73" t="str">
        <f aca="false">IF(V$53=$B66,1,"")</f>
        <v/>
      </c>
      <c r="W66" s="73" t="str">
        <f aca="false">IF(W$53=$B66,1,"")</f>
        <v/>
      </c>
      <c r="X66" s="73" t="str">
        <f aca="false">IF(X$53=$B66,1,"")</f>
        <v/>
      </c>
      <c r="Y66" s="73" t="str">
        <f aca="false">IF(Y$53=$B66,1,"")</f>
        <v/>
      </c>
      <c r="Z66" s="73" t="str">
        <f aca="false">IF(Z$53=$B66,1,"")</f>
        <v/>
      </c>
      <c r="AA66" s="73" t="str">
        <f aca="false">IF(AA$53=$B66,1,"")</f>
        <v/>
      </c>
      <c r="AB66" s="73" t="str">
        <f aca="false">IF(AB$53=$B66,1,"")</f>
        <v/>
      </c>
      <c r="AC66" s="73" t="str">
        <f aca="false">IF(AC$53=$B66,1,"")</f>
        <v/>
      </c>
      <c r="AD66" s="73" t="str">
        <f aca="false">IF(AD$53=$B66,1,"")</f>
        <v/>
      </c>
      <c r="AE66" s="73" t="str">
        <f aca="false">IF(AE$53=$B66,1,"")</f>
        <v/>
      </c>
      <c r="AF66" s="73" t="str">
        <f aca="false">IF(AF$53=$B66,1,"")</f>
        <v/>
      </c>
      <c r="AG66" s="73" t="str">
        <f aca="false">IF(AG$53=$B66,1,"")</f>
        <v/>
      </c>
      <c r="AH66" s="73" t="str">
        <f aca="false">IF(AH$53=$B66,1,"")</f>
        <v/>
      </c>
      <c r="AI66" s="73" t="str">
        <f aca="false">IF(AI$53=$B66,1,"")</f>
        <v/>
      </c>
      <c r="AJ66" s="73" t="str">
        <f aca="false">IF(AJ$53=$B66,1,"")</f>
        <v/>
      </c>
      <c r="AK66" s="73" t="str">
        <f aca="false">IF(AK$53=$B66,1,"")</f>
        <v/>
      </c>
      <c r="AL66" s="73" t="str">
        <f aca="false">IF(AL$53=$B66,1,"")</f>
        <v/>
      </c>
      <c r="AM66" s="73" t="str">
        <f aca="false">IF(AM$53=$B66,1,"")</f>
        <v/>
      </c>
      <c r="AN66" s="73" t="str">
        <f aca="false">IF(AN$53=$B66,1,"")</f>
        <v/>
      </c>
      <c r="AO66" s="73" t="str">
        <f aca="false">IF(AO$53=$B66,1,"")</f>
        <v/>
      </c>
      <c r="AP66" s="73" t="str">
        <f aca="false">IF(AP$53=$B66,1,"")</f>
        <v/>
      </c>
      <c r="AQ66" s="73" t="str">
        <f aca="false">IF(AQ$53=$B66,1,"")</f>
        <v/>
      </c>
      <c r="AR66" s="73" t="str">
        <f aca="false">IF(AR$53=$B66,1,"")</f>
        <v/>
      </c>
      <c r="AS66" s="73" t="str">
        <f aca="false">IF(AS$53=$B66,1,"")</f>
        <v/>
      </c>
      <c r="AT66" s="73" t="str">
        <f aca="false">IF(AT$53=$B66,1,"")</f>
        <v/>
      </c>
      <c r="AU66" s="73" t="str">
        <f aca="false">IF(AU$53=$B66,1,"")</f>
        <v/>
      </c>
      <c r="AV66" s="73" t="str">
        <f aca="false">IF(AV$53=$B66,1,"")</f>
        <v/>
      </c>
      <c r="AW66" s="73" t="str">
        <f aca="false">IF(AW$53=$B66,1,"")</f>
        <v/>
      </c>
      <c r="AX66" s="73" t="str">
        <f aca="false">IF(AX$53=$B66,1,"")</f>
        <v/>
      </c>
      <c r="AY66" s="73" t="str">
        <f aca="false">IF(AY$53=$B66,1,"")</f>
        <v/>
      </c>
      <c r="AZ66" s="73" t="str">
        <f aca="false">IF(AZ$53=$B66,1,"")</f>
        <v/>
      </c>
      <c r="BA66" s="73" t="str">
        <f aca="false">IF(BA$53=$B66,1,"")</f>
        <v/>
      </c>
      <c r="BB66" s="73" t="str">
        <f aca="false">IF(BB$53=$B66,1,"")</f>
        <v/>
      </c>
      <c r="BC66" s="73" t="str">
        <f aca="false">IF(BC$53=$B66,1,"")</f>
        <v/>
      </c>
      <c r="BD66" s="73" t="str">
        <f aca="false">IF(BD$53=$B66,1,"")</f>
        <v/>
      </c>
      <c r="BE66" s="73" t="str">
        <f aca="false">IF(BE$53=$B66,1,"")</f>
        <v/>
      </c>
      <c r="BF66" s="73" t="str">
        <f aca="false">IF(BF$53=$B66,1,"")</f>
        <v/>
      </c>
      <c r="BG66" s="73" t="str">
        <f aca="false">IF(BG$53=$B66,1,"")</f>
        <v/>
      </c>
      <c r="BH66" s="73" t="n">
        <v>-40</v>
      </c>
      <c r="BI66" s="74" t="str">
        <f aca="false">IF(ISNUMBER(L66),IF(L66&lt;21,40-(L66-1)*2,1),L66)</f>
        <v>DNF</v>
      </c>
      <c r="BJ66" s="75"/>
      <c r="BK66" s="76" t="n">
        <v>11</v>
      </c>
      <c r="BL66" s="77" t="n">
        <v>11</v>
      </c>
      <c r="BM66" s="3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</row>
    <row r="67" customFormat="false" ht="15.75" hidden="false" customHeight="true" outlineLevel="0" collapsed="false">
      <c r="A67" s="20"/>
      <c r="B67" s="21" t="n">
        <v>9</v>
      </c>
      <c r="C67" s="22" t="n">
        <v>10047313247</v>
      </c>
      <c r="D67" s="23" t="s">
        <v>113</v>
      </c>
      <c r="E67" s="24" t="s">
        <v>100</v>
      </c>
      <c r="F67" s="24" t="s">
        <v>91</v>
      </c>
      <c r="G67" s="38" t="s">
        <v>101</v>
      </c>
      <c r="H67" s="26" t="s">
        <v>409</v>
      </c>
      <c r="I67" s="67" t="n">
        <v>4</v>
      </c>
      <c r="J67" s="68" t="n">
        <v>34</v>
      </c>
      <c r="K67" s="69" t="n">
        <v>4</v>
      </c>
      <c r="L67" s="78" t="s">
        <v>456</v>
      </c>
      <c r="M67" s="71" t="n">
        <f aca="false">O67</f>
        <v>0</v>
      </c>
      <c r="N67" s="72" t="n">
        <v>18</v>
      </c>
      <c r="O67" s="73" t="n">
        <f aca="false">SUM(P67:BH67)</f>
        <v>0</v>
      </c>
      <c r="P67" s="73" t="str">
        <f aca="false">IF(P$53=$B67,1,"")</f>
        <v/>
      </c>
      <c r="Q67" s="73" t="str">
        <f aca="false">IF(Q$53=$B67,1,"")</f>
        <v/>
      </c>
      <c r="R67" s="73" t="str">
        <f aca="false">IF(R$53=$B67,1,"")</f>
        <v/>
      </c>
      <c r="S67" s="73" t="str">
        <f aca="false">IF(S$53=$B67,1,"")</f>
        <v/>
      </c>
      <c r="T67" s="73" t="str">
        <f aca="false">IF(T$53=$B67,1,"")</f>
        <v/>
      </c>
      <c r="U67" s="73" t="str">
        <f aca="false">IF(U$53=$B67,1,"")</f>
        <v/>
      </c>
      <c r="V67" s="73" t="str">
        <f aca="false">IF(V$53=$B67,1,"")</f>
        <v/>
      </c>
      <c r="W67" s="73" t="str">
        <f aca="false">IF(W$53=$B67,1,"")</f>
        <v/>
      </c>
      <c r="X67" s="73" t="str">
        <f aca="false">IF(X$53=$B67,1,"")</f>
        <v/>
      </c>
      <c r="Y67" s="73" t="str">
        <f aca="false">IF(Y$53=$B67,1,"")</f>
        <v/>
      </c>
      <c r="Z67" s="73" t="str">
        <f aca="false">IF(Z$53=$B67,1,"")</f>
        <v/>
      </c>
      <c r="AA67" s="73" t="str">
        <f aca="false">IF(AA$53=$B67,1,"")</f>
        <v/>
      </c>
      <c r="AB67" s="73" t="str">
        <f aca="false">IF(AB$53=$B67,1,"")</f>
        <v/>
      </c>
      <c r="AC67" s="73" t="str">
        <f aca="false">IF(AC$53=$B67,1,"")</f>
        <v/>
      </c>
      <c r="AD67" s="73" t="str">
        <f aca="false">IF(AD$53=$B67,1,"")</f>
        <v/>
      </c>
      <c r="AE67" s="73" t="str">
        <f aca="false">IF(AE$53=$B67,1,"")</f>
        <v/>
      </c>
      <c r="AF67" s="73" t="str">
        <f aca="false">IF(AF$53=$B67,1,"")</f>
        <v/>
      </c>
      <c r="AG67" s="73" t="str">
        <f aca="false">IF(AG$53=$B67,1,"")</f>
        <v/>
      </c>
      <c r="AH67" s="73" t="str">
        <f aca="false">IF(AH$53=$B67,1,"")</f>
        <v/>
      </c>
      <c r="AI67" s="73" t="str">
        <f aca="false">IF(AI$53=$B67,1,"")</f>
        <v/>
      </c>
      <c r="AJ67" s="73" t="str">
        <f aca="false">IF(AJ$53=$B67,1,"")</f>
        <v/>
      </c>
      <c r="AK67" s="73" t="str">
        <f aca="false">IF(AK$53=$B67,1,"")</f>
        <v/>
      </c>
      <c r="AL67" s="73" t="str">
        <f aca="false">IF(AL$53=$B67,1,"")</f>
        <v/>
      </c>
      <c r="AM67" s="73" t="str">
        <f aca="false">IF(AM$53=$B67,1,"")</f>
        <v/>
      </c>
      <c r="AN67" s="73" t="str">
        <f aca="false">IF(AN$53=$B67,1,"")</f>
        <v/>
      </c>
      <c r="AO67" s="73" t="str">
        <f aca="false">IF(AO$53=$B67,1,"")</f>
        <v/>
      </c>
      <c r="AP67" s="73" t="str">
        <f aca="false">IF(AP$53=$B67,1,"")</f>
        <v/>
      </c>
      <c r="AQ67" s="73" t="str">
        <f aca="false">IF(AQ$53=$B67,1,"")</f>
        <v/>
      </c>
      <c r="AR67" s="73" t="str">
        <f aca="false">IF(AR$53=$B67,1,"")</f>
        <v/>
      </c>
      <c r="AS67" s="73" t="str">
        <f aca="false">IF(AS$53=$B67,1,"")</f>
        <v/>
      </c>
      <c r="AT67" s="73" t="str">
        <f aca="false">IF(AT$53=$B67,1,"")</f>
        <v/>
      </c>
      <c r="AU67" s="73" t="str">
        <f aca="false">IF(AU$53=$B67,1,"")</f>
        <v/>
      </c>
      <c r="AV67" s="73" t="str">
        <f aca="false">IF(AV$53=$B67,1,"")</f>
        <v/>
      </c>
      <c r="AW67" s="73" t="str">
        <f aca="false">IF(AW$53=$B67,1,"")</f>
        <v/>
      </c>
      <c r="AX67" s="73" t="str">
        <f aca="false">IF(AX$53=$B67,1,"")</f>
        <v/>
      </c>
      <c r="AY67" s="73" t="str">
        <f aca="false">IF(AY$53=$B67,1,"")</f>
        <v/>
      </c>
      <c r="AZ67" s="73" t="str">
        <f aca="false">IF(AZ$53=$B67,1,"")</f>
        <v/>
      </c>
      <c r="BA67" s="73" t="str">
        <f aca="false">IF(BA$53=$B67,1,"")</f>
        <v/>
      </c>
      <c r="BB67" s="73" t="str">
        <f aca="false">IF(BB$53=$B67,1,"")</f>
        <v/>
      </c>
      <c r="BC67" s="73" t="str">
        <f aca="false">IF(BC$53=$B67,1,"")</f>
        <v/>
      </c>
      <c r="BD67" s="73" t="str">
        <f aca="false">IF(BD$53=$B67,1,"")</f>
        <v/>
      </c>
      <c r="BE67" s="73" t="str">
        <f aca="false">IF(BE$53=$B67,1,"")</f>
        <v/>
      </c>
      <c r="BF67" s="73" t="str">
        <f aca="false">IF(BF$53=$B67,1,"")</f>
        <v/>
      </c>
      <c r="BG67" s="73" t="str">
        <f aca="false">IF(BG$53=$B67,1,"")</f>
        <v/>
      </c>
      <c r="BH67" s="73" t="str">
        <f aca="false">IF(BH$53=$B67,1,"")</f>
        <v/>
      </c>
      <c r="BI67" s="74" t="str">
        <f aca="false">IF(ISNUMBER(L67),IF(L67&lt;21,40-(L67-1)*2,1),L67)</f>
        <v>DNS</v>
      </c>
      <c r="BJ67" s="75"/>
      <c r="BK67" s="67" t="s">
        <v>456</v>
      </c>
      <c r="BL67" s="69"/>
      <c r="BM67" s="3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</row>
    <row r="68" customFormat="false" ht="15.75" hidden="false" customHeight="true" outlineLevel="0" collapsed="false">
      <c r="A68" s="20"/>
      <c r="B68" s="21" t="n">
        <v>8</v>
      </c>
      <c r="C68" s="22" t="n">
        <v>10047303143</v>
      </c>
      <c r="D68" s="23" t="s">
        <v>112</v>
      </c>
      <c r="E68" s="24" t="s">
        <v>111</v>
      </c>
      <c r="F68" s="24" t="s">
        <v>91</v>
      </c>
      <c r="G68" s="38" t="s">
        <v>101</v>
      </c>
      <c r="H68" s="26" t="s">
        <v>409</v>
      </c>
      <c r="I68" s="67" t="n">
        <v>5</v>
      </c>
      <c r="J68" s="68" t="n">
        <v>32</v>
      </c>
      <c r="K68" s="69" t="n">
        <v>5</v>
      </c>
      <c r="L68" s="78" t="s">
        <v>456</v>
      </c>
      <c r="M68" s="71" t="n">
        <f aca="false">O68</f>
        <v>0</v>
      </c>
      <c r="N68" s="72" t="n">
        <v>18</v>
      </c>
      <c r="O68" s="73" t="n">
        <f aca="false">SUM(P68:BH68)</f>
        <v>0</v>
      </c>
      <c r="P68" s="73" t="str">
        <f aca="false">IF(P$53=$B68,1,"")</f>
        <v/>
      </c>
      <c r="Q68" s="73" t="str">
        <f aca="false">IF(Q$53=$B68,1,"")</f>
        <v/>
      </c>
      <c r="R68" s="73" t="str">
        <f aca="false">IF(R$53=$B68,1,"")</f>
        <v/>
      </c>
      <c r="S68" s="73" t="str">
        <f aca="false">IF(S$53=$B68,1,"")</f>
        <v/>
      </c>
      <c r="T68" s="73" t="str">
        <f aca="false">IF(T$53=$B68,1,"")</f>
        <v/>
      </c>
      <c r="U68" s="73" t="str">
        <f aca="false">IF(U$53=$B68,1,"")</f>
        <v/>
      </c>
      <c r="V68" s="73" t="str">
        <f aca="false">IF(V$53=$B68,1,"")</f>
        <v/>
      </c>
      <c r="W68" s="73" t="str">
        <f aca="false">IF(W$53=$B68,1,"")</f>
        <v/>
      </c>
      <c r="X68" s="73" t="str">
        <f aca="false">IF(X$53=$B68,1,"")</f>
        <v/>
      </c>
      <c r="Y68" s="73" t="str">
        <f aca="false">IF(Y$53=$B68,1,"")</f>
        <v/>
      </c>
      <c r="Z68" s="73" t="str">
        <f aca="false">IF(Z$53=$B68,1,"")</f>
        <v/>
      </c>
      <c r="AA68" s="73" t="str">
        <f aca="false">IF(AA$53=$B68,1,"")</f>
        <v/>
      </c>
      <c r="AB68" s="73" t="str">
        <f aca="false">IF(AB$53=$B68,1,"")</f>
        <v/>
      </c>
      <c r="AC68" s="73" t="str">
        <f aca="false">IF(AC$53=$B68,1,"")</f>
        <v/>
      </c>
      <c r="AD68" s="73" t="str">
        <f aca="false">IF(AD$53=$B68,1,"")</f>
        <v/>
      </c>
      <c r="AE68" s="73" t="str">
        <f aca="false">IF(AE$53=$B68,1,"")</f>
        <v/>
      </c>
      <c r="AF68" s="73" t="str">
        <f aca="false">IF(AF$53=$B68,1,"")</f>
        <v/>
      </c>
      <c r="AG68" s="73" t="str">
        <f aca="false">IF(AG$53=$B68,1,"")</f>
        <v/>
      </c>
      <c r="AH68" s="73" t="str">
        <f aca="false">IF(AH$53=$B68,1,"")</f>
        <v/>
      </c>
      <c r="AI68" s="73" t="str">
        <f aca="false">IF(AI$53=$B68,1,"")</f>
        <v/>
      </c>
      <c r="AJ68" s="73" t="str">
        <f aca="false">IF(AJ$53=$B68,1,"")</f>
        <v/>
      </c>
      <c r="AK68" s="73" t="str">
        <f aca="false">IF(AK$53=$B68,1,"")</f>
        <v/>
      </c>
      <c r="AL68" s="73" t="str">
        <f aca="false">IF(AL$53=$B68,1,"")</f>
        <v/>
      </c>
      <c r="AM68" s="73" t="str">
        <f aca="false">IF(AM$53=$B68,1,"")</f>
        <v/>
      </c>
      <c r="AN68" s="73" t="str">
        <f aca="false">IF(AN$53=$B68,1,"")</f>
        <v/>
      </c>
      <c r="AO68" s="73" t="str">
        <f aca="false">IF(AO$53=$B68,1,"")</f>
        <v/>
      </c>
      <c r="AP68" s="73" t="str">
        <f aca="false">IF(AP$53=$B68,1,"")</f>
        <v/>
      </c>
      <c r="AQ68" s="73" t="str">
        <f aca="false">IF(AQ$53=$B68,1,"")</f>
        <v/>
      </c>
      <c r="AR68" s="73" t="str">
        <f aca="false">IF(AR$53=$B68,1,"")</f>
        <v/>
      </c>
      <c r="AS68" s="73" t="str">
        <f aca="false">IF(AS$53=$B68,1,"")</f>
        <v/>
      </c>
      <c r="AT68" s="73" t="str">
        <f aca="false">IF(AT$53=$B68,1,"")</f>
        <v/>
      </c>
      <c r="AU68" s="73" t="str">
        <f aca="false">IF(AU$53=$B68,1,"")</f>
        <v/>
      </c>
      <c r="AV68" s="73" t="str">
        <f aca="false">IF(AV$53=$B68,1,"")</f>
        <v/>
      </c>
      <c r="AW68" s="73" t="str">
        <f aca="false">IF(AW$53=$B68,1,"")</f>
        <v/>
      </c>
      <c r="AX68" s="73" t="str">
        <f aca="false">IF(AX$53=$B68,1,"")</f>
        <v/>
      </c>
      <c r="AY68" s="73" t="str">
        <f aca="false">IF(AY$53=$B68,1,"")</f>
        <v/>
      </c>
      <c r="AZ68" s="73" t="str">
        <f aca="false">IF(AZ$53=$B68,1,"")</f>
        <v/>
      </c>
      <c r="BA68" s="73" t="str">
        <f aca="false">IF(BA$53=$B68,1,"")</f>
        <v/>
      </c>
      <c r="BB68" s="73" t="str">
        <f aca="false">IF(BB$53=$B68,1,"")</f>
        <v/>
      </c>
      <c r="BC68" s="73" t="str">
        <f aca="false">IF(BC$53=$B68,1,"")</f>
        <v/>
      </c>
      <c r="BD68" s="73" t="str">
        <f aca="false">IF(BD$53=$B68,1,"")</f>
        <v/>
      </c>
      <c r="BE68" s="73" t="str">
        <f aca="false">IF(BE$53=$B68,1,"")</f>
        <v/>
      </c>
      <c r="BF68" s="73" t="str">
        <f aca="false">IF(BF$53=$B68,1,"")</f>
        <v/>
      </c>
      <c r="BG68" s="73" t="str">
        <f aca="false">IF(BG$53=$B68,1,"")</f>
        <v/>
      </c>
      <c r="BH68" s="73" t="str">
        <f aca="false">IF(BH$53=$B68,1,"")</f>
        <v/>
      </c>
      <c r="BI68" s="74" t="str">
        <f aca="false">IF(ISNUMBER(L68),IF(L68&lt;21,40-(L68-1)*2,1),L68)</f>
        <v>DNS</v>
      </c>
      <c r="BJ68" s="75"/>
      <c r="BK68" s="67" t="s">
        <v>456</v>
      </c>
      <c r="BL68" s="69"/>
      <c r="BM68" s="3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</row>
    <row r="69" customFormat="false" ht="15.75" hidden="false" customHeight="true" outlineLevel="0" collapsed="false">
      <c r="A69" s="11"/>
      <c r="B69" s="34" t="s">
        <v>411</v>
      </c>
      <c r="C69" s="35" t="n">
        <v>13</v>
      </c>
      <c r="D69" s="11"/>
      <c r="E69" s="11"/>
      <c r="F69" s="11"/>
      <c r="G69" s="11"/>
      <c r="H69" s="36" t="s">
        <v>386</v>
      </c>
      <c r="I69" s="79" t="n">
        <v>0.243055555555556</v>
      </c>
      <c r="J69" s="79"/>
      <c r="K69" s="79"/>
      <c r="L69" s="80" t="n">
        <v>0.229166666666667</v>
      </c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1"/>
      <c r="BL69" s="81"/>
      <c r="BM69" s="3"/>
    </row>
    <row r="70" customFormat="false" ht="15.75" hidden="false" customHeight="true" outlineLevel="0" collapsed="false">
      <c r="A70" s="82"/>
      <c r="B70" s="82"/>
      <c r="C70" s="82"/>
      <c r="D70" s="82"/>
      <c r="E70" s="82"/>
      <c r="F70" s="82"/>
      <c r="G70" s="82"/>
      <c r="H70" s="82"/>
      <c r="I70" s="83" t="s">
        <v>484</v>
      </c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  <c r="BI70" s="82"/>
      <c r="BJ70" s="82"/>
      <c r="BK70" s="82"/>
      <c r="BL70" s="82"/>
      <c r="BM70" s="3"/>
    </row>
    <row r="71" customFormat="false" ht="15.75" hidden="false" customHeight="true" outlineLevel="0" collapsed="false">
      <c r="A71" s="84"/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3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</row>
    <row r="72" customFormat="false" ht="15.75" hidden="false" customHeight="true" outlineLevel="0" collapsed="false">
      <c r="A72" s="84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3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</row>
    <row r="73" customFormat="false" ht="15.75" hidden="false" customHeight="true" outlineLevel="0" collapsed="false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  <c r="BM73" s="3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</row>
    <row r="74" customFormat="false" ht="72" hidden="false" customHeight="true" outlineLevel="0" collapsed="false">
      <c r="A74" s="54" t="s">
        <v>472</v>
      </c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3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</row>
    <row r="75" customFormat="false" ht="24" hidden="false" customHeight="true" outlineLevel="0" collapsed="false">
      <c r="A75" s="3" t="s">
        <v>372</v>
      </c>
      <c r="B75" s="11"/>
      <c r="C75" s="12"/>
      <c r="D75" s="3" t="s">
        <v>373</v>
      </c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3"/>
      <c r="BL75" s="11"/>
      <c r="BM75" s="3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</row>
    <row r="76" customFormat="false" ht="15.75" hidden="false" customHeight="true" outlineLevel="0" collapsed="false">
      <c r="A76" s="13" t="s">
        <v>374</v>
      </c>
      <c r="B76" s="11"/>
      <c r="C76" s="11"/>
      <c r="D76" s="13" t="s">
        <v>375</v>
      </c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3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</row>
    <row r="77" customFormat="false" ht="27" hidden="false" customHeight="true" outlineLevel="0" collapsed="false">
      <c r="A77" s="11"/>
      <c r="B77" s="11"/>
      <c r="C77" s="12"/>
      <c r="D77" s="14" t="s">
        <v>485</v>
      </c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3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</row>
    <row r="78" customFormat="false" ht="10.5" hidden="false" customHeight="true" outlineLevel="0" collapsed="false">
      <c r="A78" s="11"/>
      <c r="B78" s="11"/>
      <c r="C78" s="11"/>
      <c r="D78" s="11"/>
      <c r="E78" s="11"/>
      <c r="F78" s="11"/>
      <c r="G78" s="11"/>
      <c r="H78" s="15"/>
      <c r="I78" s="55"/>
      <c r="J78" s="11"/>
      <c r="K78" s="11"/>
      <c r="L78" s="55"/>
      <c r="M78" s="11"/>
      <c r="N78" s="11"/>
      <c r="O78" s="11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7"/>
      <c r="BJ78" s="11"/>
      <c r="BK78" s="11"/>
      <c r="BL78" s="11"/>
      <c r="BM78" s="3"/>
    </row>
    <row r="79" customFormat="false" ht="29.25" hidden="false" customHeight="true" outlineLevel="0" collapsed="false">
      <c r="A79" s="16" t="s">
        <v>0</v>
      </c>
      <c r="B79" s="17" t="s">
        <v>1</v>
      </c>
      <c r="C79" s="17" t="s">
        <v>2</v>
      </c>
      <c r="D79" s="17" t="s">
        <v>3</v>
      </c>
      <c r="E79" s="17" t="s">
        <v>4</v>
      </c>
      <c r="F79" s="17" t="s">
        <v>5</v>
      </c>
      <c r="G79" s="17" t="s">
        <v>388</v>
      </c>
      <c r="H79" s="18" t="s">
        <v>389</v>
      </c>
      <c r="I79" s="58" t="s">
        <v>486</v>
      </c>
      <c r="J79" s="58"/>
      <c r="K79" s="58"/>
      <c r="L79" s="59" t="s">
        <v>475</v>
      </c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60"/>
      <c r="BK79" s="58" t="s">
        <v>476</v>
      </c>
      <c r="BL79" s="58"/>
      <c r="BM79" s="3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</row>
    <row r="80" customFormat="false" ht="15.75" hidden="false" customHeight="true" outlineLevel="0" collapsed="false">
      <c r="A80" s="16" t="s">
        <v>9</v>
      </c>
      <c r="B80" s="17" t="s">
        <v>10</v>
      </c>
      <c r="C80" s="17" t="s">
        <v>2</v>
      </c>
      <c r="D80" s="17" t="s">
        <v>11</v>
      </c>
      <c r="E80" s="17" t="s">
        <v>12</v>
      </c>
      <c r="F80" s="17" t="s">
        <v>13</v>
      </c>
      <c r="G80" s="17" t="s">
        <v>390</v>
      </c>
      <c r="H80" s="19"/>
      <c r="I80" s="51" t="s">
        <v>9</v>
      </c>
      <c r="J80" s="61"/>
      <c r="K80" s="62" t="s">
        <v>477</v>
      </c>
      <c r="L80" s="63" t="s">
        <v>9</v>
      </c>
      <c r="M80" s="64" t="s">
        <v>478</v>
      </c>
      <c r="N80" s="64" t="s">
        <v>479</v>
      </c>
      <c r="O80" s="64" t="s">
        <v>480</v>
      </c>
      <c r="P80" s="65" t="n">
        <v>1</v>
      </c>
      <c r="Q80" s="65" t="n">
        <v>2</v>
      </c>
      <c r="R80" s="65" t="n">
        <v>3</v>
      </c>
      <c r="S80" s="65" t="n">
        <v>4</v>
      </c>
      <c r="T80" s="65" t="n">
        <v>5</v>
      </c>
      <c r="U80" s="65" t="n">
        <v>6</v>
      </c>
      <c r="V80" s="65" t="n">
        <v>7</v>
      </c>
      <c r="W80" s="65" t="n">
        <v>8</v>
      </c>
      <c r="X80" s="65" t="n">
        <v>9</v>
      </c>
      <c r="Y80" s="65" t="n">
        <v>10</v>
      </c>
      <c r="Z80" s="65" t="n">
        <v>11</v>
      </c>
      <c r="AA80" s="65" t="n">
        <v>12</v>
      </c>
      <c r="AB80" s="65" t="n">
        <v>13</v>
      </c>
      <c r="AC80" s="65" t="n">
        <v>14</v>
      </c>
      <c r="AD80" s="65" t="n">
        <v>15</v>
      </c>
      <c r="AE80" s="65" t="n">
        <v>16</v>
      </c>
      <c r="AF80" s="65" t="n">
        <v>17</v>
      </c>
      <c r="AG80" s="65" t="n">
        <v>18</v>
      </c>
      <c r="AH80" s="65" t="n">
        <v>19</v>
      </c>
      <c r="AI80" s="65" t="n">
        <v>20</v>
      </c>
      <c r="AJ80" s="65" t="n">
        <v>21</v>
      </c>
      <c r="AK80" s="65" t="n">
        <v>22</v>
      </c>
      <c r="AL80" s="65" t="n">
        <v>23</v>
      </c>
      <c r="AM80" s="65" t="n">
        <v>24</v>
      </c>
      <c r="AN80" s="65" t="n">
        <v>25</v>
      </c>
      <c r="AO80" s="65" t="n">
        <v>26</v>
      </c>
      <c r="AP80" s="65" t="n">
        <v>27</v>
      </c>
      <c r="AQ80" s="65" t="n">
        <v>28</v>
      </c>
      <c r="AR80" s="65" t="n">
        <v>29</v>
      </c>
      <c r="AS80" s="65" t="n">
        <v>30</v>
      </c>
      <c r="AT80" s="65" t="n">
        <v>31</v>
      </c>
      <c r="AU80" s="65" t="n">
        <v>32</v>
      </c>
      <c r="AV80" s="65" t="n">
        <v>33</v>
      </c>
      <c r="AW80" s="65" t="n">
        <v>34</v>
      </c>
      <c r="AX80" s="65" t="n">
        <v>35</v>
      </c>
      <c r="AY80" s="65" t="n">
        <v>36</v>
      </c>
      <c r="AZ80" s="65" t="n">
        <v>37</v>
      </c>
      <c r="BA80" s="65" t="n">
        <v>38</v>
      </c>
      <c r="BB80" s="65" t="n">
        <v>39</v>
      </c>
      <c r="BC80" s="65" t="n">
        <v>40</v>
      </c>
      <c r="BD80" s="65" t="n">
        <v>41</v>
      </c>
      <c r="BE80" s="65" t="n">
        <v>42</v>
      </c>
      <c r="BF80" s="65" t="n">
        <v>43</v>
      </c>
      <c r="BG80" s="65" t="n">
        <v>44</v>
      </c>
      <c r="BH80" s="65" t="n">
        <v>45</v>
      </c>
      <c r="BI80" s="65" t="s">
        <v>477</v>
      </c>
      <c r="BJ80" s="66"/>
      <c r="BK80" s="51" t="s">
        <v>9</v>
      </c>
      <c r="BL80" s="62" t="s">
        <v>477</v>
      </c>
      <c r="BM80" s="3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</row>
    <row r="81" customFormat="false" ht="15.75" hidden="false" customHeight="true" outlineLevel="0" collapsed="false">
      <c r="A81" s="20" t="n">
        <v>1</v>
      </c>
      <c r="B81" s="21" t="n">
        <v>5</v>
      </c>
      <c r="C81" s="22" t="n">
        <v>10047400547</v>
      </c>
      <c r="D81" s="23" t="s">
        <v>157</v>
      </c>
      <c r="E81" s="24" t="s">
        <v>28</v>
      </c>
      <c r="F81" s="24" t="s">
        <v>59</v>
      </c>
      <c r="G81" s="38" t="s">
        <v>156</v>
      </c>
      <c r="H81" s="26" t="n">
        <f aca="false">K81+N81+BL81</f>
        <v>6</v>
      </c>
      <c r="I81" s="67" t="n">
        <v>4</v>
      </c>
      <c r="J81" s="68" t="n">
        <v>34</v>
      </c>
      <c r="K81" s="69" t="n">
        <v>4</v>
      </c>
      <c r="L81" s="70" t="n">
        <v>1</v>
      </c>
      <c r="M81" s="85" t="n">
        <v>5</v>
      </c>
      <c r="N81" s="72" t="n">
        <v>1</v>
      </c>
      <c r="O81" s="73" t="n">
        <f aca="false">SUM(P81:BH81)</f>
        <v>0</v>
      </c>
      <c r="P81" s="73" t="str">
        <f aca="false">IF(P$78=$B81,1,"")</f>
        <v/>
      </c>
      <c r="Q81" s="73" t="str">
        <f aca="false">IF(Q$78=$B81,1,"")</f>
        <v/>
      </c>
      <c r="R81" s="73" t="str">
        <f aca="false">IF(R$78=$B81,1,"")</f>
        <v/>
      </c>
      <c r="S81" s="73" t="str">
        <f aca="false">IF(S$78=$B81,1,"")</f>
        <v/>
      </c>
      <c r="T81" s="73" t="str">
        <f aca="false">IF(T$78=$B81,1,"")</f>
        <v/>
      </c>
      <c r="U81" s="73" t="str">
        <f aca="false">IF(U$78=$B81,1,"")</f>
        <v/>
      </c>
      <c r="V81" s="73" t="str">
        <f aca="false">IF(V$78=$B81,1,"")</f>
        <v/>
      </c>
      <c r="W81" s="73" t="str">
        <f aca="false">IF(W$78=$B81,1,"")</f>
        <v/>
      </c>
      <c r="X81" s="73" t="str">
        <f aca="false">IF(X$78=$B81,1,"")</f>
        <v/>
      </c>
      <c r="Y81" s="73" t="str">
        <f aca="false">IF(Y$78=$B81,1,"")</f>
        <v/>
      </c>
      <c r="Z81" s="73" t="str">
        <f aca="false">IF(Z$78=$B81,1,"")</f>
        <v/>
      </c>
      <c r="AA81" s="73" t="str">
        <f aca="false">IF(AA$78=$B81,1,"")</f>
        <v/>
      </c>
      <c r="AB81" s="73" t="str">
        <f aca="false">IF(AB$78=$B81,1,"")</f>
        <v/>
      </c>
      <c r="AC81" s="73" t="str">
        <f aca="false">IF(AC$78=$B81,1,"")</f>
        <v/>
      </c>
      <c r="AD81" s="73" t="str">
        <f aca="false">IF(AD$78=$B81,1,"")</f>
        <v/>
      </c>
      <c r="AE81" s="73" t="str">
        <f aca="false">IF(AE$78=$B81,1,"")</f>
        <v/>
      </c>
      <c r="AF81" s="73" t="str">
        <f aca="false">IF(AF$78=$B81,1,"")</f>
        <v/>
      </c>
      <c r="AG81" s="73" t="str">
        <f aca="false">IF(AG$78=$B81,1,"")</f>
        <v/>
      </c>
      <c r="AH81" s="73" t="str">
        <f aca="false">IF(AH$78=$B81,1,"")</f>
        <v/>
      </c>
      <c r="AI81" s="73" t="str">
        <f aca="false">IF(AI$78=$B81,1,"")</f>
        <v/>
      </c>
      <c r="AJ81" s="73" t="str">
        <f aca="false">IF(AJ$78=$B81,1,"")</f>
        <v/>
      </c>
      <c r="AK81" s="73" t="str">
        <f aca="false">IF(AK$78=$B81,1,"")</f>
        <v/>
      </c>
      <c r="AL81" s="73" t="str">
        <f aca="false">IF(AL$78=$B81,1,"")</f>
        <v/>
      </c>
      <c r="AM81" s="73" t="str">
        <f aca="false">IF(AM$78=$B81,1,"")</f>
        <v/>
      </c>
      <c r="AN81" s="73" t="str">
        <f aca="false">IF(AN$78=$B81,1,"")</f>
        <v/>
      </c>
      <c r="AO81" s="73" t="str">
        <f aca="false">IF(AO$78=$B81,1,"")</f>
        <v/>
      </c>
      <c r="AP81" s="73" t="str">
        <f aca="false">IF(AP$78=$B81,1,"")</f>
        <v/>
      </c>
      <c r="AQ81" s="73" t="str">
        <f aca="false">IF(AQ$78=$B81,1,"")</f>
        <v/>
      </c>
      <c r="AR81" s="73" t="str">
        <f aca="false">IF(AR$78=$B81,1,"")</f>
        <v/>
      </c>
      <c r="AS81" s="73" t="str">
        <f aca="false">IF(AS$78=$B81,1,"")</f>
        <v/>
      </c>
      <c r="AT81" s="73" t="str">
        <f aca="false">IF(AT$78=$B81,1,"")</f>
        <v/>
      </c>
      <c r="AU81" s="73" t="str">
        <f aca="false">IF(AU$78=$B81,1,"")</f>
        <v/>
      </c>
      <c r="AV81" s="73" t="str">
        <f aca="false">IF(AV$78=$B81,1,"")</f>
        <v/>
      </c>
      <c r="AW81" s="73" t="str">
        <f aca="false">IF(AW$78=$B81,1,"")</f>
        <v/>
      </c>
      <c r="AX81" s="73" t="str">
        <f aca="false">IF(AX$78=$B81,1,"")</f>
        <v/>
      </c>
      <c r="AY81" s="73" t="str">
        <f aca="false">IF(AY$78=$B81,1,"")</f>
        <v/>
      </c>
      <c r="AZ81" s="73" t="str">
        <f aca="false">IF(AZ$78=$B81,1,"")</f>
        <v/>
      </c>
      <c r="BA81" s="73" t="str">
        <f aca="false">IF(BA$78=$B81,1,"")</f>
        <v/>
      </c>
      <c r="BB81" s="73" t="str">
        <f aca="false">IF(BB$78=$B81,1,"")</f>
        <v/>
      </c>
      <c r="BC81" s="73" t="str">
        <f aca="false">IF(BC$78=$B81,1,"")</f>
        <v/>
      </c>
      <c r="BD81" s="73" t="str">
        <f aca="false">IF(BD$78=$B81,1,"")</f>
        <v/>
      </c>
      <c r="BE81" s="73" t="str">
        <f aca="false">IF(BE$78=$B81,1,"")</f>
        <v/>
      </c>
      <c r="BF81" s="73" t="str">
        <f aca="false">IF(BF$78=$B81,1,"")</f>
        <v/>
      </c>
      <c r="BG81" s="73" t="str">
        <f aca="false">IF(BG$78=$B81,1,"")</f>
        <v/>
      </c>
      <c r="BH81" s="73" t="str">
        <f aca="false">IF(BH$78=$B81,1,"")</f>
        <v/>
      </c>
      <c r="BI81" s="74" t="n">
        <f aca="false">IF(ISNUMBER(L81),IF(L81&lt;21,40-(L81-1)*2,1),L81)</f>
        <v>40</v>
      </c>
      <c r="BJ81" s="75"/>
      <c r="BK81" s="76" t="n">
        <v>1</v>
      </c>
      <c r="BL81" s="77" t="n">
        <v>1</v>
      </c>
      <c r="BM81" s="3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</row>
    <row r="82" customFormat="false" ht="15.75" hidden="false" customHeight="true" outlineLevel="0" collapsed="false">
      <c r="A82" s="20" t="n">
        <v>2</v>
      </c>
      <c r="B82" s="21" t="n">
        <v>9</v>
      </c>
      <c r="C82" s="22" t="n">
        <v>10047315469</v>
      </c>
      <c r="D82" s="23" t="s">
        <v>164</v>
      </c>
      <c r="E82" s="24" t="s">
        <v>42</v>
      </c>
      <c r="F82" s="24" t="s">
        <v>32</v>
      </c>
      <c r="G82" s="38" t="s">
        <v>156</v>
      </c>
      <c r="H82" s="26" t="n">
        <f aca="false">K82+N82+BL82</f>
        <v>7</v>
      </c>
      <c r="I82" s="67" t="n">
        <v>2</v>
      </c>
      <c r="J82" s="68" t="n">
        <v>38</v>
      </c>
      <c r="K82" s="69" t="n">
        <v>2</v>
      </c>
      <c r="L82" s="70" t="n">
        <v>2</v>
      </c>
      <c r="M82" s="85" t="n">
        <v>3</v>
      </c>
      <c r="N82" s="72" t="n">
        <v>2</v>
      </c>
      <c r="O82" s="73" t="n">
        <f aca="false">SUM(P82:BH82)</f>
        <v>0</v>
      </c>
      <c r="P82" s="73" t="str">
        <f aca="false">IF(P$78=$B82,1,"")</f>
        <v/>
      </c>
      <c r="Q82" s="73" t="str">
        <f aca="false">IF(Q$78=$B82,1,"")</f>
        <v/>
      </c>
      <c r="R82" s="73" t="str">
        <f aca="false">IF(R$78=$B82,1,"")</f>
        <v/>
      </c>
      <c r="S82" s="73" t="str">
        <f aca="false">IF(S$78=$B82,1,"")</f>
        <v/>
      </c>
      <c r="T82" s="73" t="str">
        <f aca="false">IF(T$78=$B82,1,"")</f>
        <v/>
      </c>
      <c r="U82" s="73" t="str">
        <f aca="false">IF(U$78=$B82,1,"")</f>
        <v/>
      </c>
      <c r="V82" s="73" t="str">
        <f aca="false">IF(V$78=$B82,1,"")</f>
        <v/>
      </c>
      <c r="W82" s="73" t="str">
        <f aca="false">IF(W$78=$B82,1,"")</f>
        <v/>
      </c>
      <c r="X82" s="73" t="str">
        <f aca="false">IF(X$78=$B82,1,"")</f>
        <v/>
      </c>
      <c r="Y82" s="73" t="str">
        <f aca="false">IF(Y$78=$B82,1,"")</f>
        <v/>
      </c>
      <c r="Z82" s="73" t="str">
        <f aca="false">IF(Z$78=$B82,1,"")</f>
        <v/>
      </c>
      <c r="AA82" s="73" t="str">
        <f aca="false">IF(AA$78=$B82,1,"")</f>
        <v/>
      </c>
      <c r="AB82" s="73" t="str">
        <f aca="false">IF(AB$78=$B82,1,"")</f>
        <v/>
      </c>
      <c r="AC82" s="73" t="str">
        <f aca="false">IF(AC$78=$B82,1,"")</f>
        <v/>
      </c>
      <c r="AD82" s="73" t="str">
        <f aca="false">IF(AD$78=$B82,1,"")</f>
        <v/>
      </c>
      <c r="AE82" s="73" t="str">
        <f aca="false">IF(AE$78=$B82,1,"")</f>
        <v/>
      </c>
      <c r="AF82" s="73" t="str">
        <f aca="false">IF(AF$78=$B82,1,"")</f>
        <v/>
      </c>
      <c r="AG82" s="73" t="str">
        <f aca="false">IF(AG$78=$B82,1,"")</f>
        <v/>
      </c>
      <c r="AH82" s="73" t="str">
        <f aca="false">IF(AH$78=$B82,1,"")</f>
        <v/>
      </c>
      <c r="AI82" s="73" t="str">
        <f aca="false">IF(AI$78=$B82,1,"")</f>
        <v/>
      </c>
      <c r="AJ82" s="73" t="str">
        <f aca="false">IF(AJ$78=$B82,1,"")</f>
        <v/>
      </c>
      <c r="AK82" s="73" t="str">
        <f aca="false">IF(AK$78=$B82,1,"")</f>
        <v/>
      </c>
      <c r="AL82" s="73" t="str">
        <f aca="false">IF(AL$78=$B82,1,"")</f>
        <v/>
      </c>
      <c r="AM82" s="73" t="str">
        <f aca="false">IF(AM$78=$B82,1,"")</f>
        <v/>
      </c>
      <c r="AN82" s="73" t="str">
        <f aca="false">IF(AN$78=$B82,1,"")</f>
        <v/>
      </c>
      <c r="AO82" s="73" t="str">
        <f aca="false">IF(AO$78=$B82,1,"")</f>
        <v/>
      </c>
      <c r="AP82" s="73" t="str">
        <f aca="false">IF(AP$78=$B82,1,"")</f>
        <v/>
      </c>
      <c r="AQ82" s="73" t="str">
        <f aca="false">IF(AQ$78=$B82,1,"")</f>
        <v/>
      </c>
      <c r="AR82" s="73" t="str">
        <f aca="false">IF(AR$78=$B82,1,"")</f>
        <v/>
      </c>
      <c r="AS82" s="73" t="str">
        <f aca="false">IF(AS$78=$B82,1,"")</f>
        <v/>
      </c>
      <c r="AT82" s="73" t="str">
        <f aca="false">IF(AT$78=$B82,1,"")</f>
        <v/>
      </c>
      <c r="AU82" s="73" t="str">
        <f aca="false">IF(AU$78=$B82,1,"")</f>
        <v/>
      </c>
      <c r="AV82" s="73" t="str">
        <f aca="false">IF(AV$78=$B82,1,"")</f>
        <v/>
      </c>
      <c r="AW82" s="73" t="str">
        <f aca="false">IF(AW$78=$B82,1,"")</f>
        <v/>
      </c>
      <c r="AX82" s="73" t="str">
        <f aca="false">IF(AX$78=$B82,1,"")</f>
        <v/>
      </c>
      <c r="AY82" s="73" t="str">
        <f aca="false">IF(AY$78=$B82,1,"")</f>
        <v/>
      </c>
      <c r="AZ82" s="73" t="str">
        <f aca="false">IF(AZ$78=$B82,1,"")</f>
        <v/>
      </c>
      <c r="BA82" s="73" t="str">
        <f aca="false">IF(BA$78=$B82,1,"")</f>
        <v/>
      </c>
      <c r="BB82" s="73" t="str">
        <f aca="false">IF(BB$78=$B82,1,"")</f>
        <v/>
      </c>
      <c r="BC82" s="73" t="str">
        <f aca="false">IF(BC$78=$B82,1,"")</f>
        <v/>
      </c>
      <c r="BD82" s="73" t="str">
        <f aca="false">IF(BD$78=$B82,1,"")</f>
        <v/>
      </c>
      <c r="BE82" s="73" t="str">
        <f aca="false">IF(BE$78=$B82,1,"")</f>
        <v/>
      </c>
      <c r="BF82" s="73" t="str">
        <f aca="false">IF(BF$78=$B82,1,"")</f>
        <v/>
      </c>
      <c r="BG82" s="73" t="str">
        <f aca="false">IF(BG$78=$B82,1,"")</f>
        <v/>
      </c>
      <c r="BH82" s="73" t="str">
        <f aca="false">IF(BH$78=$B82,1,"")</f>
        <v/>
      </c>
      <c r="BI82" s="74" t="n">
        <f aca="false">IF(ISNUMBER(L82),IF(L82&lt;21,40-(L82-1)*2,1),L82)</f>
        <v>38</v>
      </c>
      <c r="BJ82" s="75"/>
      <c r="BK82" s="76" t="n">
        <v>3</v>
      </c>
      <c r="BL82" s="77" t="n">
        <v>3</v>
      </c>
      <c r="BM82" s="3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</row>
    <row r="83" customFormat="false" ht="15.75" hidden="false" customHeight="true" outlineLevel="0" collapsed="false">
      <c r="A83" s="20" t="n">
        <v>3</v>
      </c>
      <c r="B83" s="21" t="n">
        <v>1</v>
      </c>
      <c r="C83" s="22" t="n">
        <v>10047431263</v>
      </c>
      <c r="D83" s="23" t="s">
        <v>154</v>
      </c>
      <c r="E83" s="24" t="s">
        <v>155</v>
      </c>
      <c r="F83" s="24" t="s">
        <v>19</v>
      </c>
      <c r="G83" s="38" t="s">
        <v>156</v>
      </c>
      <c r="H83" s="26" t="n">
        <f aca="false">K83+N83+BL83</f>
        <v>14</v>
      </c>
      <c r="I83" s="67" t="n">
        <v>5</v>
      </c>
      <c r="J83" s="68" t="n">
        <v>32</v>
      </c>
      <c r="K83" s="69" t="n">
        <v>5</v>
      </c>
      <c r="L83" s="70" t="n">
        <v>5</v>
      </c>
      <c r="M83" s="85" t="n">
        <v>3</v>
      </c>
      <c r="N83" s="72" t="n">
        <v>5</v>
      </c>
      <c r="O83" s="73" t="n">
        <f aca="false">SUM(P83:BH83)</f>
        <v>0</v>
      </c>
      <c r="P83" s="73" t="str">
        <f aca="false">IF(P$78=$B83,1,"")</f>
        <v/>
      </c>
      <c r="Q83" s="73" t="str">
        <f aca="false">IF(Q$78=$B83,1,"")</f>
        <v/>
      </c>
      <c r="R83" s="73" t="str">
        <f aca="false">IF(R$78=$B83,1,"")</f>
        <v/>
      </c>
      <c r="S83" s="73" t="str">
        <f aca="false">IF(S$78=$B83,1,"")</f>
        <v/>
      </c>
      <c r="T83" s="73" t="str">
        <f aca="false">IF(T$78=$B83,1,"")</f>
        <v/>
      </c>
      <c r="U83" s="73" t="str">
        <f aca="false">IF(U$78=$B83,1,"")</f>
        <v/>
      </c>
      <c r="V83" s="73" t="str">
        <f aca="false">IF(V$78=$B83,1,"")</f>
        <v/>
      </c>
      <c r="W83" s="73" t="str">
        <f aca="false">IF(W$78=$B83,1,"")</f>
        <v/>
      </c>
      <c r="X83" s="73" t="str">
        <f aca="false">IF(X$78=$B83,1,"")</f>
        <v/>
      </c>
      <c r="Y83" s="73" t="str">
        <f aca="false">IF(Y$78=$B83,1,"")</f>
        <v/>
      </c>
      <c r="Z83" s="73" t="str">
        <f aca="false">IF(Z$78=$B83,1,"")</f>
        <v/>
      </c>
      <c r="AA83" s="73" t="str">
        <f aca="false">IF(AA$78=$B83,1,"")</f>
        <v/>
      </c>
      <c r="AB83" s="73" t="str">
        <f aca="false">IF(AB$78=$B83,1,"")</f>
        <v/>
      </c>
      <c r="AC83" s="73" t="str">
        <f aca="false">IF(AC$78=$B83,1,"")</f>
        <v/>
      </c>
      <c r="AD83" s="73" t="str">
        <f aca="false">IF(AD$78=$B83,1,"")</f>
        <v/>
      </c>
      <c r="AE83" s="73" t="str">
        <f aca="false">IF(AE$78=$B83,1,"")</f>
        <v/>
      </c>
      <c r="AF83" s="73" t="str">
        <f aca="false">IF(AF$78=$B83,1,"")</f>
        <v/>
      </c>
      <c r="AG83" s="73" t="str">
        <f aca="false">IF(AG$78=$B83,1,"")</f>
        <v/>
      </c>
      <c r="AH83" s="73" t="str">
        <f aca="false">IF(AH$78=$B83,1,"")</f>
        <v/>
      </c>
      <c r="AI83" s="73" t="str">
        <f aca="false">IF(AI$78=$B83,1,"")</f>
        <v/>
      </c>
      <c r="AJ83" s="73" t="str">
        <f aca="false">IF(AJ$78=$B83,1,"")</f>
        <v/>
      </c>
      <c r="AK83" s="73" t="str">
        <f aca="false">IF(AK$78=$B83,1,"")</f>
        <v/>
      </c>
      <c r="AL83" s="73" t="str">
        <f aca="false">IF(AL$78=$B83,1,"")</f>
        <v/>
      </c>
      <c r="AM83" s="73" t="str">
        <f aca="false">IF(AM$78=$B83,1,"")</f>
        <v/>
      </c>
      <c r="AN83" s="73" t="str">
        <f aca="false">IF(AN$78=$B83,1,"")</f>
        <v/>
      </c>
      <c r="AO83" s="73" t="str">
        <f aca="false">IF(AO$78=$B83,1,"")</f>
        <v/>
      </c>
      <c r="AP83" s="73" t="str">
        <f aca="false">IF(AP$78=$B83,1,"")</f>
        <v/>
      </c>
      <c r="AQ83" s="73" t="str">
        <f aca="false">IF(AQ$78=$B83,1,"")</f>
        <v/>
      </c>
      <c r="AR83" s="73" t="str">
        <f aca="false">IF(AR$78=$B83,1,"")</f>
        <v/>
      </c>
      <c r="AS83" s="73" t="str">
        <f aca="false">IF(AS$78=$B83,1,"")</f>
        <v/>
      </c>
      <c r="AT83" s="73" t="str">
        <f aca="false">IF(AT$78=$B83,1,"")</f>
        <v/>
      </c>
      <c r="AU83" s="73" t="str">
        <f aca="false">IF(AU$78=$B83,1,"")</f>
        <v/>
      </c>
      <c r="AV83" s="73" t="str">
        <f aca="false">IF(AV$78=$B83,1,"")</f>
        <v/>
      </c>
      <c r="AW83" s="73" t="str">
        <f aca="false">IF(AW$78=$B83,1,"")</f>
        <v/>
      </c>
      <c r="AX83" s="73" t="str">
        <f aca="false">IF(AX$78=$B83,1,"")</f>
        <v/>
      </c>
      <c r="AY83" s="73" t="str">
        <f aca="false">IF(AY$78=$B83,1,"")</f>
        <v/>
      </c>
      <c r="AZ83" s="73" t="str">
        <f aca="false">IF(AZ$78=$B83,1,"")</f>
        <v/>
      </c>
      <c r="BA83" s="73" t="str">
        <f aca="false">IF(BA$78=$B83,1,"")</f>
        <v/>
      </c>
      <c r="BB83" s="73" t="str">
        <f aca="false">IF(BB$78=$B83,1,"")</f>
        <v/>
      </c>
      <c r="BC83" s="73" t="str">
        <f aca="false">IF(BC$78=$B83,1,"")</f>
        <v/>
      </c>
      <c r="BD83" s="73" t="str">
        <f aca="false">IF(BD$78=$B83,1,"")</f>
        <v/>
      </c>
      <c r="BE83" s="73" t="str">
        <f aca="false">IF(BE$78=$B83,1,"")</f>
        <v/>
      </c>
      <c r="BF83" s="73" t="str">
        <f aca="false">IF(BF$78=$B83,1,"")</f>
        <v/>
      </c>
      <c r="BG83" s="73" t="str">
        <f aca="false">IF(BG$78=$B83,1,"")</f>
        <v/>
      </c>
      <c r="BH83" s="73" t="str">
        <f aca="false">IF(BH$78=$B83,1,"")</f>
        <v/>
      </c>
      <c r="BI83" s="74" t="n">
        <f aca="false">IF(ISNUMBER(L83),IF(L83&lt;21,40-(L83-1)*2,1),L83)</f>
        <v>32</v>
      </c>
      <c r="BJ83" s="75"/>
      <c r="BK83" s="76" t="n">
        <v>4</v>
      </c>
      <c r="BL83" s="77" t="n">
        <v>4</v>
      </c>
      <c r="BM83" s="3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</row>
    <row r="84" customFormat="false" ht="15.75" hidden="false" customHeight="true" outlineLevel="0" collapsed="false">
      <c r="A84" s="20" t="n">
        <v>4</v>
      </c>
      <c r="B84" s="21" t="n">
        <v>7</v>
      </c>
      <c r="C84" s="22" t="n">
        <v>10047280410</v>
      </c>
      <c r="D84" s="23" t="s">
        <v>160</v>
      </c>
      <c r="E84" s="24" t="s">
        <v>161</v>
      </c>
      <c r="F84" s="24" t="s">
        <v>162</v>
      </c>
      <c r="G84" s="38" t="s">
        <v>156</v>
      </c>
      <c r="H84" s="26" t="n">
        <f aca="false">K84+N84+BL84</f>
        <v>18</v>
      </c>
      <c r="I84" s="67" t="n">
        <v>9</v>
      </c>
      <c r="J84" s="68" t="n">
        <v>24</v>
      </c>
      <c r="K84" s="69" t="n">
        <v>9</v>
      </c>
      <c r="L84" s="70" t="n">
        <v>4</v>
      </c>
      <c r="M84" s="85" t="n">
        <v>3</v>
      </c>
      <c r="N84" s="72" t="n">
        <v>4</v>
      </c>
      <c r="O84" s="73" t="n">
        <f aca="false">SUM(P84:BH84)</f>
        <v>0</v>
      </c>
      <c r="P84" s="73" t="str">
        <f aca="false">IF(P$78=$B84,1,"")</f>
        <v/>
      </c>
      <c r="Q84" s="73" t="str">
        <f aca="false">IF(Q$78=$B84,1,"")</f>
        <v/>
      </c>
      <c r="R84" s="73" t="str">
        <f aca="false">IF(R$78=$B84,1,"")</f>
        <v/>
      </c>
      <c r="S84" s="73" t="str">
        <f aca="false">IF(S$78=$B84,1,"")</f>
        <v/>
      </c>
      <c r="T84" s="73" t="str">
        <f aca="false">IF(T$78=$B84,1,"")</f>
        <v/>
      </c>
      <c r="U84" s="73" t="str">
        <f aca="false">IF(U$78=$B84,1,"")</f>
        <v/>
      </c>
      <c r="V84" s="73" t="str">
        <f aca="false">IF(V$78=$B84,1,"")</f>
        <v/>
      </c>
      <c r="W84" s="73" t="str">
        <f aca="false">IF(W$78=$B84,1,"")</f>
        <v/>
      </c>
      <c r="X84" s="73" t="str">
        <f aca="false">IF(X$78=$B84,1,"")</f>
        <v/>
      </c>
      <c r="Y84" s="73" t="str">
        <f aca="false">IF(Y$78=$B84,1,"")</f>
        <v/>
      </c>
      <c r="Z84" s="73" t="str">
        <f aca="false">IF(Z$78=$B84,1,"")</f>
        <v/>
      </c>
      <c r="AA84" s="73" t="str">
        <f aca="false">IF(AA$78=$B84,1,"")</f>
        <v/>
      </c>
      <c r="AB84" s="73" t="str">
        <f aca="false">IF(AB$78=$B84,1,"")</f>
        <v/>
      </c>
      <c r="AC84" s="73" t="str">
        <f aca="false">IF(AC$78=$B84,1,"")</f>
        <v/>
      </c>
      <c r="AD84" s="73" t="str">
        <f aca="false">IF(AD$78=$B84,1,"")</f>
        <v/>
      </c>
      <c r="AE84" s="73" t="str">
        <f aca="false">IF(AE$78=$B84,1,"")</f>
        <v/>
      </c>
      <c r="AF84" s="73" t="str">
        <f aca="false">IF(AF$78=$B84,1,"")</f>
        <v/>
      </c>
      <c r="AG84" s="73" t="str">
        <f aca="false">IF(AG$78=$B84,1,"")</f>
        <v/>
      </c>
      <c r="AH84" s="73" t="str">
        <f aca="false">IF(AH$78=$B84,1,"")</f>
        <v/>
      </c>
      <c r="AI84" s="73" t="str">
        <f aca="false">IF(AI$78=$B84,1,"")</f>
        <v/>
      </c>
      <c r="AJ84" s="73" t="str">
        <f aca="false">IF(AJ$78=$B84,1,"")</f>
        <v/>
      </c>
      <c r="AK84" s="73" t="str">
        <f aca="false">IF(AK$78=$B84,1,"")</f>
        <v/>
      </c>
      <c r="AL84" s="73" t="str">
        <f aca="false">IF(AL$78=$B84,1,"")</f>
        <v/>
      </c>
      <c r="AM84" s="73" t="str">
        <f aca="false">IF(AM$78=$B84,1,"")</f>
        <v/>
      </c>
      <c r="AN84" s="73" t="str">
        <f aca="false">IF(AN$78=$B84,1,"")</f>
        <v/>
      </c>
      <c r="AO84" s="73" t="str">
        <f aca="false">IF(AO$78=$B84,1,"")</f>
        <v/>
      </c>
      <c r="AP84" s="73" t="str">
        <f aca="false">IF(AP$78=$B84,1,"")</f>
        <v/>
      </c>
      <c r="AQ84" s="73" t="str">
        <f aca="false">IF(AQ$78=$B84,1,"")</f>
        <v/>
      </c>
      <c r="AR84" s="73" t="str">
        <f aca="false">IF(AR$78=$B84,1,"")</f>
        <v/>
      </c>
      <c r="AS84" s="73" t="str">
        <f aca="false">IF(AS$78=$B84,1,"")</f>
        <v/>
      </c>
      <c r="AT84" s="73" t="str">
        <f aca="false">IF(AT$78=$B84,1,"")</f>
        <v/>
      </c>
      <c r="AU84" s="73" t="str">
        <f aca="false">IF(AU$78=$B84,1,"")</f>
        <v/>
      </c>
      <c r="AV84" s="73" t="str">
        <f aca="false">IF(AV$78=$B84,1,"")</f>
        <v/>
      </c>
      <c r="AW84" s="73" t="str">
        <f aca="false">IF(AW$78=$B84,1,"")</f>
        <v/>
      </c>
      <c r="AX84" s="73" t="str">
        <f aca="false">IF(AX$78=$B84,1,"")</f>
        <v/>
      </c>
      <c r="AY84" s="73" t="str">
        <f aca="false">IF(AY$78=$B84,1,"")</f>
        <v/>
      </c>
      <c r="AZ84" s="73" t="str">
        <f aca="false">IF(AZ$78=$B84,1,"")</f>
        <v/>
      </c>
      <c r="BA84" s="73" t="str">
        <f aca="false">IF(BA$78=$B84,1,"")</f>
        <v/>
      </c>
      <c r="BB84" s="73" t="str">
        <f aca="false">IF(BB$78=$B84,1,"")</f>
        <v/>
      </c>
      <c r="BC84" s="73" t="str">
        <f aca="false">IF(BC$78=$B84,1,"")</f>
        <v/>
      </c>
      <c r="BD84" s="73" t="str">
        <f aca="false">IF(BD$78=$B84,1,"")</f>
        <v/>
      </c>
      <c r="BE84" s="73" t="str">
        <f aca="false">IF(BE$78=$B84,1,"")</f>
        <v/>
      </c>
      <c r="BF84" s="73" t="str">
        <f aca="false">IF(BF$78=$B84,1,"")</f>
        <v/>
      </c>
      <c r="BG84" s="73" t="str">
        <f aca="false">IF(BG$78=$B84,1,"")</f>
        <v/>
      </c>
      <c r="BH84" s="73" t="str">
        <f aca="false">IF(BH$78=$B84,1,"")</f>
        <v/>
      </c>
      <c r="BI84" s="74" t="n">
        <f aca="false">IF(ISNUMBER(L84),IF(L84&lt;21,40-(L84-1)*2,1),L84)</f>
        <v>34</v>
      </c>
      <c r="BJ84" s="75"/>
      <c r="BK84" s="76" t="n">
        <v>5</v>
      </c>
      <c r="BL84" s="77" t="n">
        <v>5</v>
      </c>
      <c r="BM84" s="3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</row>
    <row r="85" customFormat="false" ht="15.75" hidden="false" customHeight="true" outlineLevel="0" collapsed="false">
      <c r="A85" s="20" t="n">
        <v>5</v>
      </c>
      <c r="B85" s="21" t="n">
        <v>13</v>
      </c>
      <c r="C85" s="22" t="n">
        <v>10004976989</v>
      </c>
      <c r="D85" s="23" t="s">
        <v>168</v>
      </c>
      <c r="E85" s="24" t="s">
        <v>58</v>
      </c>
      <c r="F85" s="24" t="s">
        <v>32</v>
      </c>
      <c r="G85" s="38" t="s">
        <v>156</v>
      </c>
      <c r="H85" s="26" t="n">
        <f aca="false">K85+N85+BL85</f>
        <v>23</v>
      </c>
      <c r="I85" s="67" t="n">
        <v>8</v>
      </c>
      <c r="J85" s="68" t="n">
        <v>26</v>
      </c>
      <c r="K85" s="69" t="n">
        <v>8</v>
      </c>
      <c r="L85" s="70" t="n">
        <v>8</v>
      </c>
      <c r="M85" s="85" t="n">
        <v>1</v>
      </c>
      <c r="N85" s="72" t="n">
        <v>8</v>
      </c>
      <c r="O85" s="73" t="n">
        <f aca="false">SUM(P85:BH85)</f>
        <v>0</v>
      </c>
      <c r="P85" s="73" t="str">
        <f aca="false">IF(P$78=$B85,1,"")</f>
        <v/>
      </c>
      <c r="Q85" s="73" t="str">
        <f aca="false">IF(Q$78=$B85,1,"")</f>
        <v/>
      </c>
      <c r="R85" s="73" t="str">
        <f aca="false">IF(R$78=$B85,1,"")</f>
        <v/>
      </c>
      <c r="S85" s="73" t="str">
        <f aca="false">IF(S$78=$B85,1,"")</f>
        <v/>
      </c>
      <c r="T85" s="73" t="str">
        <f aca="false">IF(T$78=$B85,1,"")</f>
        <v/>
      </c>
      <c r="U85" s="73" t="str">
        <f aca="false">IF(U$78=$B85,1,"")</f>
        <v/>
      </c>
      <c r="V85" s="73" t="str">
        <f aca="false">IF(V$78=$B85,1,"")</f>
        <v/>
      </c>
      <c r="W85" s="73" t="str">
        <f aca="false">IF(W$78=$B85,1,"")</f>
        <v/>
      </c>
      <c r="X85" s="73" t="str">
        <f aca="false">IF(X$78=$B85,1,"")</f>
        <v/>
      </c>
      <c r="Y85" s="73" t="str">
        <f aca="false">IF(Y$78=$B85,1,"")</f>
        <v/>
      </c>
      <c r="Z85" s="73" t="str">
        <f aca="false">IF(Z$78=$B85,1,"")</f>
        <v/>
      </c>
      <c r="AA85" s="73" t="str">
        <f aca="false">IF(AA$78=$B85,1,"")</f>
        <v/>
      </c>
      <c r="AB85" s="73" t="str">
        <f aca="false">IF(AB$78=$B85,1,"")</f>
        <v/>
      </c>
      <c r="AC85" s="73" t="str">
        <f aca="false">IF(AC$78=$B85,1,"")</f>
        <v/>
      </c>
      <c r="AD85" s="73" t="str">
        <f aca="false">IF(AD$78=$B85,1,"")</f>
        <v/>
      </c>
      <c r="AE85" s="73" t="str">
        <f aca="false">IF(AE$78=$B85,1,"")</f>
        <v/>
      </c>
      <c r="AF85" s="73" t="str">
        <f aca="false">IF(AF$78=$B85,1,"")</f>
        <v/>
      </c>
      <c r="AG85" s="73" t="str">
        <f aca="false">IF(AG$78=$B85,1,"")</f>
        <v/>
      </c>
      <c r="AH85" s="73" t="str">
        <f aca="false">IF(AH$78=$B85,1,"")</f>
        <v/>
      </c>
      <c r="AI85" s="73" t="str">
        <f aca="false">IF(AI$78=$B85,1,"")</f>
        <v/>
      </c>
      <c r="AJ85" s="73" t="str">
        <f aca="false">IF(AJ$78=$B85,1,"")</f>
        <v/>
      </c>
      <c r="AK85" s="73" t="str">
        <f aca="false">IF(AK$78=$B85,1,"")</f>
        <v/>
      </c>
      <c r="AL85" s="73" t="str">
        <f aca="false">IF(AL$78=$B85,1,"")</f>
        <v/>
      </c>
      <c r="AM85" s="73" t="str">
        <f aca="false">IF(AM$78=$B85,1,"")</f>
        <v/>
      </c>
      <c r="AN85" s="73" t="str">
        <f aca="false">IF(AN$78=$B85,1,"")</f>
        <v/>
      </c>
      <c r="AO85" s="73" t="str">
        <f aca="false">IF(AO$78=$B85,1,"")</f>
        <v/>
      </c>
      <c r="AP85" s="73" t="str">
        <f aca="false">IF(AP$78=$B85,1,"")</f>
        <v/>
      </c>
      <c r="AQ85" s="73" t="str">
        <f aca="false">IF(AQ$78=$B85,1,"")</f>
        <v/>
      </c>
      <c r="AR85" s="73" t="str">
        <f aca="false">IF(AR$78=$B85,1,"")</f>
        <v/>
      </c>
      <c r="AS85" s="73" t="str">
        <f aca="false">IF(AS$78=$B85,1,"")</f>
        <v/>
      </c>
      <c r="AT85" s="73" t="str">
        <f aca="false">IF(AT$78=$B85,1,"")</f>
        <v/>
      </c>
      <c r="AU85" s="73" t="str">
        <f aca="false">IF(AU$78=$B85,1,"")</f>
        <v/>
      </c>
      <c r="AV85" s="73" t="str">
        <f aca="false">IF(AV$78=$B85,1,"")</f>
        <v/>
      </c>
      <c r="AW85" s="73" t="str">
        <f aca="false">IF(AW$78=$B85,1,"")</f>
        <v/>
      </c>
      <c r="AX85" s="73" t="str">
        <f aca="false">IF(AX$78=$B85,1,"")</f>
        <v/>
      </c>
      <c r="AY85" s="73" t="str">
        <f aca="false">IF(AY$78=$B85,1,"")</f>
        <v/>
      </c>
      <c r="AZ85" s="73" t="str">
        <f aca="false">IF(AZ$78=$B85,1,"")</f>
        <v/>
      </c>
      <c r="BA85" s="73" t="str">
        <f aca="false">IF(BA$78=$B85,1,"")</f>
        <v/>
      </c>
      <c r="BB85" s="73" t="str">
        <f aca="false">IF(BB$78=$B85,1,"")</f>
        <v/>
      </c>
      <c r="BC85" s="73" t="str">
        <f aca="false">IF(BC$78=$B85,1,"")</f>
        <v/>
      </c>
      <c r="BD85" s="73" t="str">
        <f aca="false">IF(BD$78=$B85,1,"")</f>
        <v/>
      </c>
      <c r="BE85" s="73" t="str">
        <f aca="false">IF(BE$78=$B85,1,"")</f>
        <v/>
      </c>
      <c r="BF85" s="73" t="str">
        <f aca="false">IF(BF$78=$B85,1,"")</f>
        <v/>
      </c>
      <c r="BG85" s="73" t="str">
        <f aca="false">IF(BG$78=$B85,1,"")</f>
        <v/>
      </c>
      <c r="BH85" s="73" t="str">
        <f aca="false">IF(BH$78=$B85,1,"")</f>
        <v/>
      </c>
      <c r="BI85" s="74" t="n">
        <f aca="false">IF(ISNUMBER(L85),IF(L85&lt;21,40-(L85-1)*2,1),L85)</f>
        <v>26</v>
      </c>
      <c r="BJ85" s="75"/>
      <c r="BK85" s="76" t="n">
        <v>7</v>
      </c>
      <c r="BL85" s="77" t="n">
        <v>7</v>
      </c>
      <c r="BM85" s="3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</row>
    <row r="86" customFormat="false" ht="15.75" hidden="false" customHeight="true" outlineLevel="0" collapsed="false">
      <c r="A86" s="20" t="n">
        <v>6</v>
      </c>
      <c r="B86" s="21" t="n">
        <v>12</v>
      </c>
      <c r="C86" s="22" t="n">
        <v>10047201392</v>
      </c>
      <c r="D86" s="23" t="s">
        <v>167</v>
      </c>
      <c r="E86" s="24" t="s">
        <v>61</v>
      </c>
      <c r="F86" s="24" t="s">
        <v>35</v>
      </c>
      <c r="G86" s="38" t="s">
        <v>156</v>
      </c>
      <c r="H86" s="26" t="n">
        <f aca="false">K86+N86+BL86</f>
        <v>24</v>
      </c>
      <c r="I86" s="67" t="n">
        <v>7</v>
      </c>
      <c r="J86" s="68" t="n">
        <v>28</v>
      </c>
      <c r="K86" s="69" t="n">
        <v>7</v>
      </c>
      <c r="L86" s="70" t="n">
        <v>9</v>
      </c>
      <c r="M86" s="85" t="n">
        <v>1</v>
      </c>
      <c r="N86" s="72" t="n">
        <v>9</v>
      </c>
      <c r="O86" s="73" t="n">
        <f aca="false">SUM(P86:BH86)</f>
        <v>0</v>
      </c>
      <c r="P86" s="73" t="str">
        <f aca="false">IF(P$78=$B86,1,"")</f>
        <v/>
      </c>
      <c r="Q86" s="73" t="str">
        <f aca="false">IF(Q$78=$B86,1,"")</f>
        <v/>
      </c>
      <c r="R86" s="73" t="str">
        <f aca="false">IF(R$78=$B86,1,"")</f>
        <v/>
      </c>
      <c r="S86" s="73" t="str">
        <f aca="false">IF(S$78=$B86,1,"")</f>
        <v/>
      </c>
      <c r="T86" s="73" t="str">
        <f aca="false">IF(T$78=$B86,1,"")</f>
        <v/>
      </c>
      <c r="U86" s="73" t="str">
        <f aca="false">IF(U$78=$B86,1,"")</f>
        <v/>
      </c>
      <c r="V86" s="73" t="str">
        <f aca="false">IF(V$78=$B86,1,"")</f>
        <v/>
      </c>
      <c r="W86" s="73" t="str">
        <f aca="false">IF(W$78=$B86,1,"")</f>
        <v/>
      </c>
      <c r="X86" s="73" t="str">
        <f aca="false">IF(X$78=$B86,1,"")</f>
        <v/>
      </c>
      <c r="Y86" s="73" t="str">
        <f aca="false">IF(Y$78=$B86,1,"")</f>
        <v/>
      </c>
      <c r="Z86" s="73" t="str">
        <f aca="false">IF(Z$78=$B86,1,"")</f>
        <v/>
      </c>
      <c r="AA86" s="73" t="str">
        <f aca="false">IF(AA$78=$B86,1,"")</f>
        <v/>
      </c>
      <c r="AB86" s="73" t="str">
        <f aca="false">IF(AB$78=$B86,1,"")</f>
        <v/>
      </c>
      <c r="AC86" s="73" t="str">
        <f aca="false">IF(AC$78=$B86,1,"")</f>
        <v/>
      </c>
      <c r="AD86" s="73" t="str">
        <f aca="false">IF(AD$78=$B86,1,"")</f>
        <v/>
      </c>
      <c r="AE86" s="73" t="str">
        <f aca="false">IF(AE$78=$B86,1,"")</f>
        <v/>
      </c>
      <c r="AF86" s="73" t="str">
        <f aca="false">IF(AF$78=$B86,1,"")</f>
        <v/>
      </c>
      <c r="AG86" s="73" t="str">
        <f aca="false">IF(AG$78=$B86,1,"")</f>
        <v/>
      </c>
      <c r="AH86" s="73" t="str">
        <f aca="false">IF(AH$78=$B86,1,"")</f>
        <v/>
      </c>
      <c r="AI86" s="73" t="str">
        <f aca="false">IF(AI$78=$B86,1,"")</f>
        <v/>
      </c>
      <c r="AJ86" s="73" t="str">
        <f aca="false">IF(AJ$78=$B86,1,"")</f>
        <v/>
      </c>
      <c r="AK86" s="73" t="str">
        <f aca="false">IF(AK$78=$B86,1,"")</f>
        <v/>
      </c>
      <c r="AL86" s="73" t="str">
        <f aca="false">IF(AL$78=$B86,1,"")</f>
        <v/>
      </c>
      <c r="AM86" s="73" t="str">
        <f aca="false">IF(AM$78=$B86,1,"")</f>
        <v/>
      </c>
      <c r="AN86" s="73" t="str">
        <f aca="false">IF(AN$78=$B86,1,"")</f>
        <v/>
      </c>
      <c r="AO86" s="73" t="str">
        <f aca="false">IF(AO$78=$B86,1,"")</f>
        <v/>
      </c>
      <c r="AP86" s="73" t="str">
        <f aca="false">IF(AP$78=$B86,1,"")</f>
        <v/>
      </c>
      <c r="AQ86" s="73" t="str">
        <f aca="false">IF(AQ$78=$B86,1,"")</f>
        <v/>
      </c>
      <c r="AR86" s="73" t="str">
        <f aca="false">IF(AR$78=$B86,1,"")</f>
        <v/>
      </c>
      <c r="AS86" s="73" t="str">
        <f aca="false">IF(AS$78=$B86,1,"")</f>
        <v/>
      </c>
      <c r="AT86" s="73" t="str">
        <f aca="false">IF(AT$78=$B86,1,"")</f>
        <v/>
      </c>
      <c r="AU86" s="73" t="str">
        <f aca="false">IF(AU$78=$B86,1,"")</f>
        <v/>
      </c>
      <c r="AV86" s="73" t="str">
        <f aca="false">IF(AV$78=$B86,1,"")</f>
        <v/>
      </c>
      <c r="AW86" s="73" t="str">
        <f aca="false">IF(AW$78=$B86,1,"")</f>
        <v/>
      </c>
      <c r="AX86" s="73" t="str">
        <f aca="false">IF(AX$78=$B86,1,"")</f>
        <v/>
      </c>
      <c r="AY86" s="73" t="str">
        <f aca="false">IF(AY$78=$B86,1,"")</f>
        <v/>
      </c>
      <c r="AZ86" s="73" t="str">
        <f aca="false">IF(AZ$78=$B86,1,"")</f>
        <v/>
      </c>
      <c r="BA86" s="73" t="str">
        <f aca="false">IF(BA$78=$B86,1,"")</f>
        <v/>
      </c>
      <c r="BB86" s="73" t="str">
        <f aca="false">IF(BB$78=$B86,1,"")</f>
        <v/>
      </c>
      <c r="BC86" s="73" t="str">
        <f aca="false">IF(BC$78=$B86,1,"")</f>
        <v/>
      </c>
      <c r="BD86" s="73" t="str">
        <f aca="false">IF(BD$78=$B86,1,"")</f>
        <v/>
      </c>
      <c r="BE86" s="73" t="str">
        <f aca="false">IF(BE$78=$B86,1,"")</f>
        <v/>
      </c>
      <c r="BF86" s="73" t="str">
        <f aca="false">IF(BF$78=$B86,1,"")</f>
        <v/>
      </c>
      <c r="BG86" s="73" t="str">
        <f aca="false">IF(BG$78=$B86,1,"")</f>
        <v/>
      </c>
      <c r="BH86" s="73" t="str">
        <f aca="false">IF(BH$78=$B86,1,"")</f>
        <v/>
      </c>
      <c r="BI86" s="74" t="n">
        <f aca="false">IF(ISNUMBER(L86),IF(L86&lt;21,40-(L86-1)*2,1),L86)</f>
        <v>24</v>
      </c>
      <c r="BJ86" s="75"/>
      <c r="BK86" s="76" t="n">
        <v>8</v>
      </c>
      <c r="BL86" s="77" t="n">
        <v>8</v>
      </c>
      <c r="BM86" s="3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</row>
    <row r="87" customFormat="false" ht="15.75" hidden="false" customHeight="true" outlineLevel="0" collapsed="false">
      <c r="A87" s="20" t="n">
        <v>7</v>
      </c>
      <c r="B87" s="21" t="n">
        <v>11</v>
      </c>
      <c r="C87" s="22" t="n">
        <v>10047349623</v>
      </c>
      <c r="D87" s="23" t="s">
        <v>157</v>
      </c>
      <c r="E87" s="24" t="s">
        <v>166</v>
      </c>
      <c r="F87" s="24" t="s">
        <v>59</v>
      </c>
      <c r="G87" s="38" t="s">
        <v>156</v>
      </c>
      <c r="H87" s="26" t="n">
        <f aca="false">K87+N87+BL87</f>
        <v>26</v>
      </c>
      <c r="I87" s="67" t="n">
        <v>18</v>
      </c>
      <c r="J87" s="68" t="n">
        <v>6</v>
      </c>
      <c r="K87" s="69" t="n">
        <v>18</v>
      </c>
      <c r="L87" s="70" t="n">
        <v>6</v>
      </c>
      <c r="M87" s="85" t="n">
        <v>2</v>
      </c>
      <c r="N87" s="72" t="n">
        <v>6</v>
      </c>
      <c r="O87" s="73" t="n">
        <f aca="false">SUM(P87:BH87)</f>
        <v>0</v>
      </c>
      <c r="P87" s="73" t="str">
        <f aca="false">IF(P$78=$B87,1,"")</f>
        <v/>
      </c>
      <c r="Q87" s="73" t="str">
        <f aca="false">IF(Q$78=$B87,1,"")</f>
        <v/>
      </c>
      <c r="R87" s="73" t="str">
        <f aca="false">IF(R$78=$B87,1,"")</f>
        <v/>
      </c>
      <c r="S87" s="73" t="str">
        <f aca="false">IF(S$78=$B87,1,"")</f>
        <v/>
      </c>
      <c r="T87" s="73" t="str">
        <f aca="false">IF(T$78=$B87,1,"")</f>
        <v/>
      </c>
      <c r="U87" s="73" t="str">
        <f aca="false">IF(U$78=$B87,1,"")</f>
        <v/>
      </c>
      <c r="V87" s="73" t="str">
        <f aca="false">IF(V$78=$B87,1,"")</f>
        <v/>
      </c>
      <c r="W87" s="73" t="str">
        <f aca="false">IF(W$78=$B87,1,"")</f>
        <v/>
      </c>
      <c r="X87" s="73" t="str">
        <f aca="false">IF(X$78=$B87,1,"")</f>
        <v/>
      </c>
      <c r="Y87" s="73" t="str">
        <f aca="false">IF(Y$78=$B87,1,"")</f>
        <v/>
      </c>
      <c r="Z87" s="73" t="str">
        <f aca="false">IF(Z$78=$B87,1,"")</f>
        <v/>
      </c>
      <c r="AA87" s="73" t="str">
        <f aca="false">IF(AA$78=$B87,1,"")</f>
        <v/>
      </c>
      <c r="AB87" s="73" t="str">
        <f aca="false">IF(AB$78=$B87,1,"")</f>
        <v/>
      </c>
      <c r="AC87" s="73" t="str">
        <f aca="false">IF(AC$78=$B87,1,"")</f>
        <v/>
      </c>
      <c r="AD87" s="73" t="str">
        <f aca="false">IF(AD$78=$B87,1,"")</f>
        <v/>
      </c>
      <c r="AE87" s="73" t="str">
        <f aca="false">IF(AE$78=$B87,1,"")</f>
        <v/>
      </c>
      <c r="AF87" s="73" t="str">
        <f aca="false">IF(AF$78=$B87,1,"")</f>
        <v/>
      </c>
      <c r="AG87" s="73" t="str">
        <f aca="false">IF(AG$78=$B87,1,"")</f>
        <v/>
      </c>
      <c r="AH87" s="73" t="str">
        <f aca="false">IF(AH$78=$B87,1,"")</f>
        <v/>
      </c>
      <c r="AI87" s="73" t="str">
        <f aca="false">IF(AI$78=$B87,1,"")</f>
        <v/>
      </c>
      <c r="AJ87" s="73" t="str">
        <f aca="false">IF(AJ$78=$B87,1,"")</f>
        <v/>
      </c>
      <c r="AK87" s="73" t="str">
        <f aca="false">IF(AK$78=$B87,1,"")</f>
        <v/>
      </c>
      <c r="AL87" s="73" t="str">
        <f aca="false">IF(AL$78=$B87,1,"")</f>
        <v/>
      </c>
      <c r="AM87" s="73" t="str">
        <f aca="false">IF(AM$78=$B87,1,"")</f>
        <v/>
      </c>
      <c r="AN87" s="73" t="str">
        <f aca="false">IF(AN$78=$B87,1,"")</f>
        <v/>
      </c>
      <c r="AO87" s="73" t="str">
        <f aca="false">IF(AO$78=$B87,1,"")</f>
        <v/>
      </c>
      <c r="AP87" s="73" t="str">
        <f aca="false">IF(AP$78=$B87,1,"")</f>
        <v/>
      </c>
      <c r="AQ87" s="73" t="str">
        <f aca="false">IF(AQ$78=$B87,1,"")</f>
        <v/>
      </c>
      <c r="AR87" s="73" t="str">
        <f aca="false">IF(AR$78=$B87,1,"")</f>
        <v/>
      </c>
      <c r="AS87" s="73" t="str">
        <f aca="false">IF(AS$78=$B87,1,"")</f>
        <v/>
      </c>
      <c r="AT87" s="73" t="str">
        <f aca="false">IF(AT$78=$B87,1,"")</f>
        <v/>
      </c>
      <c r="AU87" s="73" t="str">
        <f aca="false">IF(AU$78=$B87,1,"")</f>
        <v/>
      </c>
      <c r="AV87" s="73" t="str">
        <f aca="false">IF(AV$78=$B87,1,"")</f>
        <v/>
      </c>
      <c r="AW87" s="73" t="str">
        <f aca="false">IF(AW$78=$B87,1,"")</f>
        <v/>
      </c>
      <c r="AX87" s="73" t="str">
        <f aca="false">IF(AX$78=$B87,1,"")</f>
        <v/>
      </c>
      <c r="AY87" s="73" t="str">
        <f aca="false">IF(AY$78=$B87,1,"")</f>
        <v/>
      </c>
      <c r="AZ87" s="73" t="str">
        <f aca="false">IF(AZ$78=$B87,1,"")</f>
        <v/>
      </c>
      <c r="BA87" s="73" t="str">
        <f aca="false">IF(BA$78=$B87,1,"")</f>
        <v/>
      </c>
      <c r="BB87" s="73" t="str">
        <f aca="false">IF(BB$78=$B87,1,"")</f>
        <v/>
      </c>
      <c r="BC87" s="73" t="str">
        <f aca="false">IF(BC$78=$B87,1,"")</f>
        <v/>
      </c>
      <c r="BD87" s="73" t="str">
        <f aca="false">IF(BD$78=$B87,1,"")</f>
        <v/>
      </c>
      <c r="BE87" s="73" t="str">
        <f aca="false">IF(BE$78=$B87,1,"")</f>
        <v/>
      </c>
      <c r="BF87" s="73" t="str">
        <f aca="false">IF(BF$78=$B87,1,"")</f>
        <v/>
      </c>
      <c r="BG87" s="73" t="str">
        <f aca="false">IF(BG$78=$B87,1,"")</f>
        <v/>
      </c>
      <c r="BH87" s="73" t="str">
        <f aca="false">IF(BH$78=$B87,1,"")</f>
        <v/>
      </c>
      <c r="BI87" s="74" t="n">
        <f aca="false">IF(ISNUMBER(L87),IF(L87&lt;21,40-(L87-1)*2,1),L87)</f>
        <v>30</v>
      </c>
      <c r="BJ87" s="75"/>
      <c r="BK87" s="76" t="n">
        <v>2</v>
      </c>
      <c r="BL87" s="77" t="n">
        <v>2</v>
      </c>
      <c r="BM87" s="3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</row>
    <row r="88" customFormat="false" ht="15.75" hidden="false" customHeight="true" outlineLevel="0" collapsed="false">
      <c r="A88" s="20" t="n">
        <v>8</v>
      </c>
      <c r="B88" s="21" t="n">
        <v>14</v>
      </c>
      <c r="C88" s="22" t="n">
        <v>10047423179</v>
      </c>
      <c r="D88" s="23" t="s">
        <v>169</v>
      </c>
      <c r="E88" s="24" t="s">
        <v>170</v>
      </c>
      <c r="F88" s="24" t="s">
        <v>121</v>
      </c>
      <c r="G88" s="38" t="s">
        <v>156</v>
      </c>
      <c r="H88" s="26" t="n">
        <f aca="false">K88+N88+BL88</f>
        <v>28</v>
      </c>
      <c r="I88" s="76" t="s">
        <v>391</v>
      </c>
      <c r="J88" s="68" t="n">
        <v>40</v>
      </c>
      <c r="K88" s="77" t="n">
        <v>19</v>
      </c>
      <c r="L88" s="70" t="n">
        <v>3</v>
      </c>
      <c r="M88" s="85" t="n">
        <v>3</v>
      </c>
      <c r="N88" s="72" t="n">
        <v>3</v>
      </c>
      <c r="O88" s="73" t="n">
        <f aca="false">SUM(P88:BH88)</f>
        <v>0</v>
      </c>
      <c r="P88" s="73" t="str">
        <f aca="false">IF(P$78=$B88,1,"")</f>
        <v/>
      </c>
      <c r="Q88" s="73" t="str">
        <f aca="false">IF(Q$78=$B88,1,"")</f>
        <v/>
      </c>
      <c r="R88" s="73" t="str">
        <f aca="false">IF(R$78=$B88,1,"")</f>
        <v/>
      </c>
      <c r="S88" s="73" t="str">
        <f aca="false">IF(S$78=$B88,1,"")</f>
        <v/>
      </c>
      <c r="T88" s="73" t="str">
        <f aca="false">IF(T$78=$B88,1,"")</f>
        <v/>
      </c>
      <c r="U88" s="73" t="str">
        <f aca="false">IF(U$78=$B88,1,"")</f>
        <v/>
      </c>
      <c r="V88" s="73" t="str">
        <f aca="false">IF(V$78=$B88,1,"")</f>
        <v/>
      </c>
      <c r="W88" s="73" t="str">
        <f aca="false">IF(W$78=$B88,1,"")</f>
        <v/>
      </c>
      <c r="X88" s="73" t="str">
        <f aca="false">IF(X$78=$B88,1,"")</f>
        <v/>
      </c>
      <c r="Y88" s="73" t="str">
        <f aca="false">IF(Y$78=$B88,1,"")</f>
        <v/>
      </c>
      <c r="Z88" s="73" t="str">
        <f aca="false">IF(Z$78=$B88,1,"")</f>
        <v/>
      </c>
      <c r="AA88" s="73" t="str">
        <f aca="false">IF(AA$78=$B88,1,"")</f>
        <v/>
      </c>
      <c r="AB88" s="73" t="str">
        <f aca="false">IF(AB$78=$B88,1,"")</f>
        <v/>
      </c>
      <c r="AC88" s="73" t="str">
        <f aca="false">IF(AC$78=$B88,1,"")</f>
        <v/>
      </c>
      <c r="AD88" s="73" t="str">
        <f aca="false">IF(AD$78=$B88,1,"")</f>
        <v/>
      </c>
      <c r="AE88" s="73" t="str">
        <f aca="false">IF(AE$78=$B88,1,"")</f>
        <v/>
      </c>
      <c r="AF88" s="73" t="str">
        <f aca="false">IF(AF$78=$B88,1,"")</f>
        <v/>
      </c>
      <c r="AG88" s="73" t="str">
        <f aca="false">IF(AG$78=$B88,1,"")</f>
        <v/>
      </c>
      <c r="AH88" s="73" t="str">
        <f aca="false">IF(AH$78=$B88,1,"")</f>
        <v/>
      </c>
      <c r="AI88" s="73" t="str">
        <f aca="false">IF(AI$78=$B88,1,"")</f>
        <v/>
      </c>
      <c r="AJ88" s="73" t="str">
        <f aca="false">IF(AJ$78=$B88,1,"")</f>
        <v/>
      </c>
      <c r="AK88" s="73" t="str">
        <f aca="false">IF(AK$78=$B88,1,"")</f>
        <v/>
      </c>
      <c r="AL88" s="73" t="str">
        <f aca="false">IF(AL$78=$B88,1,"")</f>
        <v/>
      </c>
      <c r="AM88" s="73" t="str">
        <f aca="false">IF(AM$78=$B88,1,"")</f>
        <v/>
      </c>
      <c r="AN88" s="73" t="str">
        <f aca="false">IF(AN$78=$B88,1,"")</f>
        <v/>
      </c>
      <c r="AO88" s="73" t="str">
        <f aca="false">IF(AO$78=$B88,1,"")</f>
        <v/>
      </c>
      <c r="AP88" s="73" t="str">
        <f aca="false">IF(AP$78=$B88,1,"")</f>
        <v/>
      </c>
      <c r="AQ88" s="73" t="str">
        <f aca="false">IF(AQ$78=$B88,1,"")</f>
        <v/>
      </c>
      <c r="AR88" s="73" t="str">
        <f aca="false">IF(AR$78=$B88,1,"")</f>
        <v/>
      </c>
      <c r="AS88" s="73" t="str">
        <f aca="false">IF(AS$78=$B88,1,"")</f>
        <v/>
      </c>
      <c r="AT88" s="73" t="str">
        <f aca="false">IF(AT$78=$B88,1,"")</f>
        <v/>
      </c>
      <c r="AU88" s="73" t="str">
        <f aca="false">IF(AU$78=$B88,1,"")</f>
        <v/>
      </c>
      <c r="AV88" s="73" t="str">
        <f aca="false">IF(AV$78=$B88,1,"")</f>
        <v/>
      </c>
      <c r="AW88" s="73" t="str">
        <f aca="false">IF(AW$78=$B88,1,"")</f>
        <v/>
      </c>
      <c r="AX88" s="73" t="str">
        <f aca="false">IF(AX$78=$B88,1,"")</f>
        <v/>
      </c>
      <c r="AY88" s="73" t="str">
        <f aca="false">IF(AY$78=$B88,1,"")</f>
        <v/>
      </c>
      <c r="AZ88" s="73" t="str">
        <f aca="false">IF(AZ$78=$B88,1,"")</f>
        <v/>
      </c>
      <c r="BA88" s="73" t="str">
        <f aca="false">IF(BA$78=$B88,1,"")</f>
        <v/>
      </c>
      <c r="BB88" s="73" t="str">
        <f aca="false">IF(BB$78=$B88,1,"")</f>
        <v/>
      </c>
      <c r="BC88" s="73" t="str">
        <f aca="false">IF(BC$78=$B88,1,"")</f>
        <v/>
      </c>
      <c r="BD88" s="73" t="str">
        <f aca="false">IF(BD$78=$B88,1,"")</f>
        <v/>
      </c>
      <c r="BE88" s="73" t="str">
        <f aca="false">IF(BE$78=$B88,1,"")</f>
        <v/>
      </c>
      <c r="BF88" s="73" t="str">
        <f aca="false">IF(BF$78=$B88,1,"")</f>
        <v/>
      </c>
      <c r="BG88" s="73" t="str">
        <f aca="false">IF(BG$78=$B88,1,"")</f>
        <v/>
      </c>
      <c r="BH88" s="73" t="str">
        <f aca="false">IF(BH$78=$B88,1,"")</f>
        <v/>
      </c>
      <c r="BI88" s="74" t="n">
        <f aca="false">IF(ISNUMBER(L88),IF(L88&lt;21,40-(L88-1)*2,1),L88)</f>
        <v>36</v>
      </c>
      <c r="BJ88" s="75"/>
      <c r="BK88" s="76" t="n">
        <v>6</v>
      </c>
      <c r="BL88" s="77" t="n">
        <v>6</v>
      </c>
      <c r="BM88" s="3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</row>
    <row r="89" customFormat="false" ht="15.75" hidden="false" customHeight="true" outlineLevel="0" collapsed="false">
      <c r="A89" s="20" t="n">
        <v>9</v>
      </c>
      <c r="B89" s="21" t="n">
        <v>16</v>
      </c>
      <c r="C89" s="22" t="n">
        <v>10047444195</v>
      </c>
      <c r="D89" s="23" t="s">
        <v>172</v>
      </c>
      <c r="E89" s="24" t="s">
        <v>173</v>
      </c>
      <c r="F89" s="24" t="s">
        <v>69</v>
      </c>
      <c r="G89" s="38" t="s">
        <v>156</v>
      </c>
      <c r="H89" s="26" t="n">
        <f aca="false">K89+N89+BL89</f>
        <v>34</v>
      </c>
      <c r="I89" s="67" t="n">
        <v>11</v>
      </c>
      <c r="J89" s="68" t="n">
        <v>20</v>
      </c>
      <c r="K89" s="69" t="n">
        <v>11</v>
      </c>
      <c r="L89" s="70" t="n">
        <v>14</v>
      </c>
      <c r="M89" s="71" t="n">
        <f aca="false">O89</f>
        <v>0</v>
      </c>
      <c r="N89" s="72" t="n">
        <v>14</v>
      </c>
      <c r="O89" s="73" t="n">
        <f aca="false">SUM(P89:BH89)</f>
        <v>0</v>
      </c>
      <c r="P89" s="73" t="str">
        <f aca="false">IF(P$78=$B89,1,"")</f>
        <v/>
      </c>
      <c r="Q89" s="73" t="str">
        <f aca="false">IF(Q$78=$B89,1,"")</f>
        <v/>
      </c>
      <c r="R89" s="73" t="str">
        <f aca="false">IF(R$78=$B89,1,"")</f>
        <v/>
      </c>
      <c r="S89" s="73" t="str">
        <f aca="false">IF(S$78=$B89,1,"")</f>
        <v/>
      </c>
      <c r="T89" s="73" t="str">
        <f aca="false">IF(T$78=$B89,1,"")</f>
        <v/>
      </c>
      <c r="U89" s="73" t="str">
        <f aca="false">IF(U$78=$B89,1,"")</f>
        <v/>
      </c>
      <c r="V89" s="73" t="str">
        <f aca="false">IF(V$78=$B89,1,"")</f>
        <v/>
      </c>
      <c r="W89" s="73" t="str">
        <f aca="false">IF(W$78=$B89,1,"")</f>
        <v/>
      </c>
      <c r="X89" s="73" t="str">
        <f aca="false">IF(X$78=$B89,1,"")</f>
        <v/>
      </c>
      <c r="Y89" s="73" t="str">
        <f aca="false">IF(Y$78=$B89,1,"")</f>
        <v/>
      </c>
      <c r="Z89" s="73" t="str">
        <f aca="false">IF(Z$78=$B89,1,"")</f>
        <v/>
      </c>
      <c r="AA89" s="73" t="str">
        <f aca="false">IF(AA$78=$B89,1,"")</f>
        <v/>
      </c>
      <c r="AB89" s="73" t="str">
        <f aca="false">IF(AB$78=$B89,1,"")</f>
        <v/>
      </c>
      <c r="AC89" s="73" t="str">
        <f aca="false">IF(AC$78=$B89,1,"")</f>
        <v/>
      </c>
      <c r="AD89" s="73" t="str">
        <f aca="false">IF(AD$78=$B89,1,"")</f>
        <v/>
      </c>
      <c r="AE89" s="73" t="str">
        <f aca="false">IF(AE$78=$B89,1,"")</f>
        <v/>
      </c>
      <c r="AF89" s="73" t="str">
        <f aca="false">IF(AF$78=$B89,1,"")</f>
        <v/>
      </c>
      <c r="AG89" s="73" t="str">
        <f aca="false">IF(AG$78=$B89,1,"")</f>
        <v/>
      </c>
      <c r="AH89" s="73" t="str">
        <f aca="false">IF(AH$78=$B89,1,"")</f>
        <v/>
      </c>
      <c r="AI89" s="73" t="str">
        <f aca="false">IF(AI$78=$B89,1,"")</f>
        <v/>
      </c>
      <c r="AJ89" s="73" t="str">
        <f aca="false">IF(AJ$78=$B89,1,"")</f>
        <v/>
      </c>
      <c r="AK89" s="73" t="str">
        <f aca="false">IF(AK$78=$B89,1,"")</f>
        <v/>
      </c>
      <c r="AL89" s="73" t="str">
        <f aca="false">IF(AL$78=$B89,1,"")</f>
        <v/>
      </c>
      <c r="AM89" s="73" t="str">
        <f aca="false">IF(AM$78=$B89,1,"")</f>
        <v/>
      </c>
      <c r="AN89" s="73" t="str">
        <f aca="false">IF(AN$78=$B89,1,"")</f>
        <v/>
      </c>
      <c r="AO89" s="73" t="str">
        <f aca="false">IF(AO$78=$B89,1,"")</f>
        <v/>
      </c>
      <c r="AP89" s="73" t="str">
        <f aca="false">IF(AP$78=$B89,1,"")</f>
        <v/>
      </c>
      <c r="AQ89" s="73" t="str">
        <f aca="false">IF(AQ$78=$B89,1,"")</f>
        <v/>
      </c>
      <c r="AR89" s="73" t="str">
        <f aca="false">IF(AR$78=$B89,1,"")</f>
        <v/>
      </c>
      <c r="AS89" s="73" t="str">
        <f aca="false">IF(AS$78=$B89,1,"")</f>
        <v/>
      </c>
      <c r="AT89" s="73" t="str">
        <f aca="false">IF(AT$78=$B89,1,"")</f>
        <v/>
      </c>
      <c r="AU89" s="73" t="str">
        <f aca="false">IF(AU$78=$B89,1,"")</f>
        <v/>
      </c>
      <c r="AV89" s="73" t="str">
        <f aca="false">IF(AV$78=$B89,1,"")</f>
        <v/>
      </c>
      <c r="AW89" s="73" t="str">
        <f aca="false">IF(AW$78=$B89,1,"")</f>
        <v/>
      </c>
      <c r="AX89" s="73" t="str">
        <f aca="false">IF(AX$78=$B89,1,"")</f>
        <v/>
      </c>
      <c r="AY89" s="73" t="str">
        <f aca="false">IF(AY$78=$B89,1,"")</f>
        <v/>
      </c>
      <c r="AZ89" s="73" t="str">
        <f aca="false">IF(AZ$78=$B89,1,"")</f>
        <v/>
      </c>
      <c r="BA89" s="73" t="str">
        <f aca="false">IF(BA$78=$B89,1,"")</f>
        <v/>
      </c>
      <c r="BB89" s="73" t="str">
        <f aca="false">IF(BB$78=$B89,1,"")</f>
        <v/>
      </c>
      <c r="BC89" s="73" t="str">
        <f aca="false">IF(BC$78=$B89,1,"")</f>
        <v/>
      </c>
      <c r="BD89" s="73" t="str">
        <f aca="false">IF(BD$78=$B89,1,"")</f>
        <v/>
      </c>
      <c r="BE89" s="73" t="str">
        <f aca="false">IF(BE$78=$B89,1,"")</f>
        <v/>
      </c>
      <c r="BF89" s="73" t="str">
        <f aca="false">IF(BF$78=$B89,1,"")</f>
        <v/>
      </c>
      <c r="BG89" s="73" t="str">
        <f aca="false">IF(BG$78=$B89,1,"")</f>
        <v/>
      </c>
      <c r="BH89" s="73" t="str">
        <f aca="false">IF(BH$78=$B89,1,"")</f>
        <v/>
      </c>
      <c r="BI89" s="74" t="n">
        <f aca="false">IF(ISNUMBER(L89),IF(L89&lt;21,40-(L89-1)*2,1),L89)</f>
        <v>14</v>
      </c>
      <c r="BJ89" s="75"/>
      <c r="BK89" s="76" t="n">
        <v>9</v>
      </c>
      <c r="BL89" s="77" t="n">
        <v>9</v>
      </c>
      <c r="BM89" s="3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</row>
    <row r="90" customFormat="false" ht="15.75" hidden="false" customHeight="true" outlineLevel="0" collapsed="false">
      <c r="A90" s="20" t="n">
        <v>10</v>
      </c>
      <c r="B90" s="21" t="n">
        <v>10</v>
      </c>
      <c r="C90" s="22" t="n">
        <v>10047253027</v>
      </c>
      <c r="D90" s="23" t="s">
        <v>164</v>
      </c>
      <c r="E90" s="24" t="s">
        <v>165</v>
      </c>
      <c r="F90" s="24" t="s">
        <v>32</v>
      </c>
      <c r="G90" s="38" t="s">
        <v>156</v>
      </c>
      <c r="H90" s="26" t="n">
        <f aca="false">K90+N90+BL90</f>
        <v>34</v>
      </c>
      <c r="I90" s="67" t="n">
        <v>10</v>
      </c>
      <c r="J90" s="68" t="n">
        <v>22</v>
      </c>
      <c r="K90" s="69" t="n">
        <v>10</v>
      </c>
      <c r="L90" s="70" t="n">
        <v>7</v>
      </c>
      <c r="M90" s="85" t="n">
        <v>2</v>
      </c>
      <c r="N90" s="72" t="n">
        <v>7</v>
      </c>
      <c r="O90" s="73" t="n">
        <f aca="false">SUM(P90:BH90)</f>
        <v>0</v>
      </c>
      <c r="P90" s="73" t="str">
        <f aca="false">IF(P$78=$B90,1,"")</f>
        <v/>
      </c>
      <c r="Q90" s="73" t="str">
        <f aca="false">IF(Q$78=$B90,1,"")</f>
        <v/>
      </c>
      <c r="R90" s="73" t="str">
        <f aca="false">IF(R$78=$B90,1,"")</f>
        <v/>
      </c>
      <c r="S90" s="73" t="str">
        <f aca="false">IF(S$78=$B90,1,"")</f>
        <v/>
      </c>
      <c r="T90" s="73" t="str">
        <f aca="false">IF(T$78=$B90,1,"")</f>
        <v/>
      </c>
      <c r="U90" s="73" t="str">
        <f aca="false">IF(U$78=$B90,1,"")</f>
        <v/>
      </c>
      <c r="V90" s="73" t="str">
        <f aca="false">IF(V$78=$B90,1,"")</f>
        <v/>
      </c>
      <c r="W90" s="73" t="str">
        <f aca="false">IF(W$78=$B90,1,"")</f>
        <v/>
      </c>
      <c r="X90" s="73" t="str">
        <f aca="false">IF(X$78=$B90,1,"")</f>
        <v/>
      </c>
      <c r="Y90" s="73" t="str">
        <f aca="false">IF(Y$78=$B90,1,"")</f>
        <v/>
      </c>
      <c r="Z90" s="73" t="str">
        <f aca="false">IF(Z$78=$B90,1,"")</f>
        <v/>
      </c>
      <c r="AA90" s="73" t="str">
        <f aca="false">IF(AA$78=$B90,1,"")</f>
        <v/>
      </c>
      <c r="AB90" s="73" t="str">
        <f aca="false">IF(AB$78=$B90,1,"")</f>
        <v/>
      </c>
      <c r="AC90" s="73" t="str">
        <f aca="false">IF(AC$78=$B90,1,"")</f>
        <v/>
      </c>
      <c r="AD90" s="73" t="str">
        <f aca="false">IF(AD$78=$B90,1,"")</f>
        <v/>
      </c>
      <c r="AE90" s="73" t="str">
        <f aca="false">IF(AE$78=$B90,1,"")</f>
        <v/>
      </c>
      <c r="AF90" s="73" t="str">
        <f aca="false">IF(AF$78=$B90,1,"")</f>
        <v/>
      </c>
      <c r="AG90" s="73" t="str">
        <f aca="false">IF(AG$78=$B90,1,"")</f>
        <v/>
      </c>
      <c r="AH90" s="73" t="str">
        <f aca="false">IF(AH$78=$B90,1,"")</f>
        <v/>
      </c>
      <c r="AI90" s="73" t="str">
        <f aca="false">IF(AI$78=$B90,1,"")</f>
        <v/>
      </c>
      <c r="AJ90" s="73" t="str">
        <f aca="false">IF(AJ$78=$B90,1,"")</f>
        <v/>
      </c>
      <c r="AK90" s="73" t="str">
        <f aca="false">IF(AK$78=$B90,1,"")</f>
        <v/>
      </c>
      <c r="AL90" s="73" t="str">
        <f aca="false">IF(AL$78=$B90,1,"")</f>
        <v/>
      </c>
      <c r="AM90" s="73" t="str">
        <f aca="false">IF(AM$78=$B90,1,"")</f>
        <v/>
      </c>
      <c r="AN90" s="73" t="str">
        <f aca="false">IF(AN$78=$B90,1,"")</f>
        <v/>
      </c>
      <c r="AO90" s="73" t="str">
        <f aca="false">IF(AO$78=$B90,1,"")</f>
        <v/>
      </c>
      <c r="AP90" s="73" t="str">
        <f aca="false">IF(AP$78=$B90,1,"")</f>
        <v/>
      </c>
      <c r="AQ90" s="73" t="str">
        <f aca="false">IF(AQ$78=$B90,1,"")</f>
        <v/>
      </c>
      <c r="AR90" s="73" t="str">
        <f aca="false">IF(AR$78=$B90,1,"")</f>
        <v/>
      </c>
      <c r="AS90" s="73" t="str">
        <f aca="false">IF(AS$78=$B90,1,"")</f>
        <v/>
      </c>
      <c r="AT90" s="73" t="str">
        <f aca="false">IF(AT$78=$B90,1,"")</f>
        <v/>
      </c>
      <c r="AU90" s="73" t="str">
        <f aca="false">IF(AU$78=$B90,1,"")</f>
        <v/>
      </c>
      <c r="AV90" s="73" t="str">
        <f aca="false">IF(AV$78=$B90,1,"")</f>
        <v/>
      </c>
      <c r="AW90" s="73" t="str">
        <f aca="false">IF(AW$78=$B90,1,"")</f>
        <v/>
      </c>
      <c r="AX90" s="73" t="str">
        <f aca="false">IF(AX$78=$B90,1,"")</f>
        <v/>
      </c>
      <c r="AY90" s="73" t="str">
        <f aca="false">IF(AY$78=$B90,1,"")</f>
        <v/>
      </c>
      <c r="AZ90" s="73" t="str">
        <f aca="false">IF(AZ$78=$B90,1,"")</f>
        <v/>
      </c>
      <c r="BA90" s="73" t="str">
        <f aca="false">IF(BA$78=$B90,1,"")</f>
        <v/>
      </c>
      <c r="BB90" s="73" t="str">
        <f aca="false">IF(BB$78=$B90,1,"")</f>
        <v/>
      </c>
      <c r="BC90" s="73" t="str">
        <f aca="false">IF(BC$78=$B90,1,"")</f>
        <v/>
      </c>
      <c r="BD90" s="73" t="str">
        <f aca="false">IF(BD$78=$B90,1,"")</f>
        <v/>
      </c>
      <c r="BE90" s="73" t="str">
        <f aca="false">IF(BE$78=$B90,1,"")</f>
        <v/>
      </c>
      <c r="BF90" s="73" t="str">
        <f aca="false">IF(BF$78=$B90,1,"")</f>
        <v/>
      </c>
      <c r="BG90" s="73" t="str">
        <f aca="false">IF(BG$78=$B90,1,"")</f>
        <v/>
      </c>
      <c r="BH90" s="73" t="str">
        <f aca="false">IF(BH$78=$B90,1,"")</f>
        <v/>
      </c>
      <c r="BI90" s="74" t="n">
        <f aca="false">IF(ISNUMBER(L90),IF(L90&lt;21,40-(L90-1)*2,1),L90)</f>
        <v>28</v>
      </c>
      <c r="BJ90" s="75"/>
      <c r="BK90" s="76" t="n">
        <v>17</v>
      </c>
      <c r="BL90" s="77" t="n">
        <v>17</v>
      </c>
      <c r="BM90" s="3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</row>
    <row r="91" customFormat="false" ht="15.75" hidden="false" customHeight="true" outlineLevel="0" collapsed="false">
      <c r="A91" s="20" t="n">
        <v>11</v>
      </c>
      <c r="B91" s="21" t="n">
        <v>17</v>
      </c>
      <c r="C91" s="22" t="n">
        <v>10047234536</v>
      </c>
      <c r="D91" s="23" t="s">
        <v>174</v>
      </c>
      <c r="E91" s="24" t="s">
        <v>175</v>
      </c>
      <c r="F91" s="24" t="s">
        <v>121</v>
      </c>
      <c r="G91" s="38" t="s">
        <v>156</v>
      </c>
      <c r="H91" s="26" t="n">
        <f aca="false">K91+N91+BL91</f>
        <v>36</v>
      </c>
      <c r="I91" s="67" t="n">
        <v>14</v>
      </c>
      <c r="J91" s="68" t="n">
        <v>14</v>
      </c>
      <c r="K91" s="69" t="n">
        <v>14</v>
      </c>
      <c r="L91" s="70" t="n">
        <v>12</v>
      </c>
      <c r="M91" s="71" t="n">
        <f aca="false">O91</f>
        <v>0</v>
      </c>
      <c r="N91" s="72" t="n">
        <v>12</v>
      </c>
      <c r="O91" s="73" t="n">
        <f aca="false">SUM(P91:BH91)</f>
        <v>0</v>
      </c>
      <c r="P91" s="73" t="str">
        <f aca="false">IF(P$78=$B91,1,"")</f>
        <v/>
      </c>
      <c r="Q91" s="73" t="str">
        <f aca="false">IF(Q$78=$B91,1,"")</f>
        <v/>
      </c>
      <c r="R91" s="73" t="str">
        <f aca="false">IF(R$78=$B91,1,"")</f>
        <v/>
      </c>
      <c r="S91" s="73" t="str">
        <f aca="false">IF(S$78=$B91,1,"")</f>
        <v/>
      </c>
      <c r="T91" s="73" t="str">
        <f aca="false">IF(T$78=$B91,1,"")</f>
        <v/>
      </c>
      <c r="U91" s="73" t="str">
        <f aca="false">IF(U$78=$B91,1,"")</f>
        <v/>
      </c>
      <c r="V91" s="73" t="str">
        <f aca="false">IF(V$78=$B91,1,"")</f>
        <v/>
      </c>
      <c r="W91" s="73" t="str">
        <f aca="false">IF(W$78=$B91,1,"")</f>
        <v/>
      </c>
      <c r="X91" s="73" t="str">
        <f aca="false">IF(X$78=$B91,1,"")</f>
        <v/>
      </c>
      <c r="Y91" s="73" t="str">
        <f aca="false">IF(Y$78=$B91,1,"")</f>
        <v/>
      </c>
      <c r="Z91" s="73" t="str">
        <f aca="false">IF(Z$78=$B91,1,"")</f>
        <v/>
      </c>
      <c r="AA91" s="73" t="str">
        <f aca="false">IF(AA$78=$B91,1,"")</f>
        <v/>
      </c>
      <c r="AB91" s="73" t="str">
        <f aca="false">IF(AB$78=$B91,1,"")</f>
        <v/>
      </c>
      <c r="AC91" s="73" t="str">
        <f aca="false">IF(AC$78=$B91,1,"")</f>
        <v/>
      </c>
      <c r="AD91" s="73" t="str">
        <f aca="false">IF(AD$78=$B91,1,"")</f>
        <v/>
      </c>
      <c r="AE91" s="73" t="str">
        <f aca="false">IF(AE$78=$B91,1,"")</f>
        <v/>
      </c>
      <c r="AF91" s="73" t="str">
        <f aca="false">IF(AF$78=$B91,1,"")</f>
        <v/>
      </c>
      <c r="AG91" s="73" t="str">
        <f aca="false">IF(AG$78=$B91,1,"")</f>
        <v/>
      </c>
      <c r="AH91" s="73" t="str">
        <f aca="false">IF(AH$78=$B91,1,"")</f>
        <v/>
      </c>
      <c r="AI91" s="73" t="str">
        <f aca="false">IF(AI$78=$B91,1,"")</f>
        <v/>
      </c>
      <c r="AJ91" s="73" t="str">
        <f aca="false">IF(AJ$78=$B91,1,"")</f>
        <v/>
      </c>
      <c r="AK91" s="73" t="str">
        <f aca="false">IF(AK$78=$B91,1,"")</f>
        <v/>
      </c>
      <c r="AL91" s="73" t="str">
        <f aca="false">IF(AL$78=$B91,1,"")</f>
        <v/>
      </c>
      <c r="AM91" s="73" t="str">
        <f aca="false">IF(AM$78=$B91,1,"")</f>
        <v/>
      </c>
      <c r="AN91" s="73" t="str">
        <f aca="false">IF(AN$78=$B91,1,"")</f>
        <v/>
      </c>
      <c r="AO91" s="73" t="str">
        <f aca="false">IF(AO$78=$B91,1,"")</f>
        <v/>
      </c>
      <c r="AP91" s="73" t="str">
        <f aca="false">IF(AP$78=$B91,1,"")</f>
        <v/>
      </c>
      <c r="AQ91" s="73" t="str">
        <f aca="false">IF(AQ$78=$B91,1,"")</f>
        <v/>
      </c>
      <c r="AR91" s="73" t="str">
        <f aca="false">IF(AR$78=$B91,1,"")</f>
        <v/>
      </c>
      <c r="AS91" s="73" t="str">
        <f aca="false">IF(AS$78=$B91,1,"")</f>
        <v/>
      </c>
      <c r="AT91" s="73" t="str">
        <f aca="false">IF(AT$78=$B91,1,"")</f>
        <v/>
      </c>
      <c r="AU91" s="73" t="str">
        <f aca="false">IF(AU$78=$B91,1,"")</f>
        <v/>
      </c>
      <c r="AV91" s="73" t="str">
        <f aca="false">IF(AV$78=$B91,1,"")</f>
        <v/>
      </c>
      <c r="AW91" s="73" t="str">
        <f aca="false">IF(AW$78=$B91,1,"")</f>
        <v/>
      </c>
      <c r="AX91" s="73" t="str">
        <f aca="false">IF(AX$78=$B91,1,"")</f>
        <v/>
      </c>
      <c r="AY91" s="73" t="str">
        <f aca="false">IF(AY$78=$B91,1,"")</f>
        <v/>
      </c>
      <c r="AZ91" s="73" t="str">
        <f aca="false">IF(AZ$78=$B91,1,"")</f>
        <v/>
      </c>
      <c r="BA91" s="73" t="str">
        <f aca="false">IF(BA$78=$B91,1,"")</f>
        <v/>
      </c>
      <c r="BB91" s="73" t="str">
        <f aca="false">IF(BB$78=$B91,1,"")</f>
        <v/>
      </c>
      <c r="BC91" s="73" t="str">
        <f aca="false">IF(BC$78=$B91,1,"")</f>
        <v/>
      </c>
      <c r="BD91" s="73" t="str">
        <f aca="false">IF(BD$78=$B91,1,"")</f>
        <v/>
      </c>
      <c r="BE91" s="73" t="str">
        <f aca="false">IF(BE$78=$B91,1,"")</f>
        <v/>
      </c>
      <c r="BF91" s="73" t="str">
        <f aca="false">IF(BF$78=$B91,1,"")</f>
        <v/>
      </c>
      <c r="BG91" s="73" t="str">
        <f aca="false">IF(BG$78=$B91,1,"")</f>
        <v/>
      </c>
      <c r="BH91" s="73" t="str">
        <f aca="false">IF(BH$78=$B91,1,"")</f>
        <v/>
      </c>
      <c r="BI91" s="74" t="n">
        <f aca="false">IF(ISNUMBER(L91),IF(L91&lt;21,40-(L91-1)*2,1),L91)</f>
        <v>18</v>
      </c>
      <c r="BJ91" s="75"/>
      <c r="BK91" s="76" t="n">
        <v>10</v>
      </c>
      <c r="BL91" s="77" t="n">
        <v>10</v>
      </c>
      <c r="BM91" s="3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</row>
    <row r="92" customFormat="false" ht="15.75" hidden="false" customHeight="true" outlineLevel="0" collapsed="false">
      <c r="A92" s="20" t="n">
        <v>12</v>
      </c>
      <c r="B92" s="21" t="n">
        <v>44</v>
      </c>
      <c r="C92" s="22" t="n">
        <v>10047310015</v>
      </c>
      <c r="D92" s="23" t="s">
        <v>199</v>
      </c>
      <c r="E92" s="24" t="s">
        <v>96</v>
      </c>
      <c r="F92" s="24" t="s">
        <v>109</v>
      </c>
      <c r="G92" s="38" t="s">
        <v>156</v>
      </c>
      <c r="H92" s="26" t="n">
        <f aca="false">K92+N92+BL92</f>
        <v>37</v>
      </c>
      <c r="I92" s="67" t="n">
        <v>12</v>
      </c>
      <c r="J92" s="68" t="n">
        <v>18</v>
      </c>
      <c r="K92" s="69" t="n">
        <v>12</v>
      </c>
      <c r="L92" s="70" t="n">
        <v>10</v>
      </c>
      <c r="M92" s="85" t="n">
        <v>1</v>
      </c>
      <c r="N92" s="72" t="n">
        <v>10</v>
      </c>
      <c r="O92" s="73" t="n">
        <f aca="false">SUM(P92:BH92)</f>
        <v>0</v>
      </c>
      <c r="P92" s="73" t="str">
        <f aca="false">IF(P$78=$B92,1,"")</f>
        <v/>
      </c>
      <c r="Q92" s="73" t="str">
        <f aca="false">IF(Q$78=$B92,1,"")</f>
        <v/>
      </c>
      <c r="R92" s="73" t="str">
        <f aca="false">IF(R$78=$B92,1,"")</f>
        <v/>
      </c>
      <c r="S92" s="73" t="str">
        <f aca="false">IF(S$78=$B92,1,"")</f>
        <v/>
      </c>
      <c r="T92" s="73" t="str">
        <f aca="false">IF(T$78=$B92,1,"")</f>
        <v/>
      </c>
      <c r="U92" s="73" t="str">
        <f aca="false">IF(U$78=$B92,1,"")</f>
        <v/>
      </c>
      <c r="V92" s="73" t="str">
        <f aca="false">IF(V$78=$B92,1,"")</f>
        <v/>
      </c>
      <c r="W92" s="73" t="str">
        <f aca="false">IF(W$78=$B92,1,"")</f>
        <v/>
      </c>
      <c r="X92" s="73" t="str">
        <f aca="false">IF(X$78=$B92,1,"")</f>
        <v/>
      </c>
      <c r="Y92" s="73" t="str">
        <f aca="false">IF(Y$78=$B92,1,"")</f>
        <v/>
      </c>
      <c r="Z92" s="73" t="str">
        <f aca="false">IF(Z$78=$B92,1,"")</f>
        <v/>
      </c>
      <c r="AA92" s="73" t="str">
        <f aca="false">IF(AA$78=$B92,1,"")</f>
        <v/>
      </c>
      <c r="AB92" s="73" t="str">
        <f aca="false">IF(AB$78=$B92,1,"")</f>
        <v/>
      </c>
      <c r="AC92" s="73" t="str">
        <f aca="false">IF(AC$78=$B92,1,"")</f>
        <v/>
      </c>
      <c r="AD92" s="73" t="str">
        <f aca="false">IF(AD$78=$B92,1,"")</f>
        <v/>
      </c>
      <c r="AE92" s="73" t="str">
        <f aca="false">IF(AE$78=$B92,1,"")</f>
        <v/>
      </c>
      <c r="AF92" s="73" t="str">
        <f aca="false">IF(AF$78=$B92,1,"")</f>
        <v/>
      </c>
      <c r="AG92" s="73" t="str">
        <f aca="false">IF(AG$78=$B92,1,"")</f>
        <v/>
      </c>
      <c r="AH92" s="73" t="str">
        <f aca="false">IF(AH$78=$B92,1,"")</f>
        <v/>
      </c>
      <c r="AI92" s="73" t="str">
        <f aca="false">IF(AI$78=$B92,1,"")</f>
        <v/>
      </c>
      <c r="AJ92" s="73" t="str">
        <f aca="false">IF(AJ$78=$B92,1,"")</f>
        <v/>
      </c>
      <c r="AK92" s="73" t="str">
        <f aca="false">IF(AK$78=$B92,1,"")</f>
        <v/>
      </c>
      <c r="AL92" s="73" t="str">
        <f aca="false">IF(AL$78=$B92,1,"")</f>
        <v/>
      </c>
      <c r="AM92" s="73" t="str">
        <f aca="false">IF(AM$78=$B92,1,"")</f>
        <v/>
      </c>
      <c r="AN92" s="73" t="str">
        <f aca="false">IF(AN$78=$B92,1,"")</f>
        <v/>
      </c>
      <c r="AO92" s="73" t="str">
        <f aca="false">IF(AO$78=$B92,1,"")</f>
        <v/>
      </c>
      <c r="AP92" s="73" t="str">
        <f aca="false">IF(AP$78=$B92,1,"")</f>
        <v/>
      </c>
      <c r="AQ92" s="73" t="str">
        <f aca="false">IF(AQ$78=$B92,1,"")</f>
        <v/>
      </c>
      <c r="AR92" s="73" t="str">
        <f aca="false">IF(AR$78=$B92,1,"")</f>
        <v/>
      </c>
      <c r="AS92" s="73" t="str">
        <f aca="false">IF(AS$78=$B92,1,"")</f>
        <v/>
      </c>
      <c r="AT92" s="73" t="str">
        <f aca="false">IF(AT$78=$B92,1,"")</f>
        <v/>
      </c>
      <c r="AU92" s="73" t="str">
        <f aca="false">IF(AU$78=$B92,1,"")</f>
        <v/>
      </c>
      <c r="AV92" s="73" t="str">
        <f aca="false">IF(AV$78=$B92,1,"")</f>
        <v/>
      </c>
      <c r="AW92" s="73" t="str">
        <f aca="false">IF(AW$78=$B92,1,"")</f>
        <v/>
      </c>
      <c r="AX92" s="73" t="str">
        <f aca="false">IF(AX$78=$B92,1,"")</f>
        <v/>
      </c>
      <c r="AY92" s="73" t="str">
        <f aca="false">IF(AY$78=$B92,1,"")</f>
        <v/>
      </c>
      <c r="AZ92" s="73" t="str">
        <f aca="false">IF(AZ$78=$B92,1,"")</f>
        <v/>
      </c>
      <c r="BA92" s="73" t="str">
        <f aca="false">IF(BA$78=$B92,1,"")</f>
        <v/>
      </c>
      <c r="BB92" s="73" t="str">
        <f aca="false">IF(BB$78=$B92,1,"")</f>
        <v/>
      </c>
      <c r="BC92" s="73" t="str">
        <f aca="false">IF(BC$78=$B92,1,"")</f>
        <v/>
      </c>
      <c r="BD92" s="73" t="str">
        <f aca="false">IF(BD$78=$B92,1,"")</f>
        <v/>
      </c>
      <c r="BE92" s="73" t="str">
        <f aca="false">IF(BE$78=$B92,1,"")</f>
        <v/>
      </c>
      <c r="BF92" s="73" t="str">
        <f aca="false">IF(BF$78=$B92,1,"")</f>
        <v/>
      </c>
      <c r="BG92" s="73" t="str">
        <f aca="false">IF(BG$78=$B92,1,"")</f>
        <v/>
      </c>
      <c r="BH92" s="73" t="str">
        <f aca="false">IF(BH$78=$B92,1,"")</f>
        <v/>
      </c>
      <c r="BI92" s="74" t="n">
        <f aca="false">IF(ISNUMBER(L92),IF(L92&lt;21,40-(L92-1)*2,1),L92)</f>
        <v>22</v>
      </c>
      <c r="BJ92" s="75"/>
      <c r="BK92" s="76" t="n">
        <v>15</v>
      </c>
      <c r="BL92" s="77" t="n">
        <v>15</v>
      </c>
      <c r="BM92" s="3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</row>
    <row r="93" customFormat="false" ht="15.75" hidden="false" customHeight="true" outlineLevel="0" collapsed="false">
      <c r="A93" s="20" t="n">
        <v>13</v>
      </c>
      <c r="B93" s="21" t="n">
        <v>23</v>
      </c>
      <c r="C93" s="22" t="n">
        <v>10047440862</v>
      </c>
      <c r="D93" s="23" t="s">
        <v>182</v>
      </c>
      <c r="E93" s="24" t="s">
        <v>96</v>
      </c>
      <c r="F93" s="24" t="s">
        <v>35</v>
      </c>
      <c r="G93" s="38" t="s">
        <v>156</v>
      </c>
      <c r="H93" s="26" t="n">
        <f aca="false">K93+N93+BL93</f>
        <v>43</v>
      </c>
      <c r="I93" s="67" t="n">
        <v>16</v>
      </c>
      <c r="J93" s="68" t="n">
        <v>10</v>
      </c>
      <c r="K93" s="69" t="n">
        <v>16</v>
      </c>
      <c r="L93" s="70" t="n">
        <v>16</v>
      </c>
      <c r="M93" s="85" t="n">
        <v>-20</v>
      </c>
      <c r="N93" s="72" t="n">
        <v>16</v>
      </c>
      <c r="O93" s="73" t="n">
        <f aca="false">SUM(P93:BH93)</f>
        <v>0</v>
      </c>
      <c r="P93" s="73" t="str">
        <f aca="false">IF(P$78=$B93,1,"")</f>
        <v/>
      </c>
      <c r="Q93" s="73" t="str">
        <f aca="false">IF(Q$78=$B93,1,"")</f>
        <v/>
      </c>
      <c r="R93" s="73" t="str">
        <f aca="false">IF(R$78=$B93,1,"")</f>
        <v/>
      </c>
      <c r="S93" s="73" t="str">
        <f aca="false">IF(S$78=$B93,1,"")</f>
        <v/>
      </c>
      <c r="T93" s="73" t="str">
        <f aca="false">IF(T$78=$B93,1,"")</f>
        <v/>
      </c>
      <c r="U93" s="73" t="str">
        <f aca="false">IF(U$78=$B93,1,"")</f>
        <v/>
      </c>
      <c r="V93" s="73" t="str">
        <f aca="false">IF(V$78=$B93,1,"")</f>
        <v/>
      </c>
      <c r="W93" s="73" t="str">
        <f aca="false">IF(W$78=$B93,1,"")</f>
        <v/>
      </c>
      <c r="X93" s="73" t="str">
        <f aca="false">IF(X$78=$B93,1,"")</f>
        <v/>
      </c>
      <c r="Y93" s="73" t="str">
        <f aca="false">IF(Y$78=$B93,1,"")</f>
        <v/>
      </c>
      <c r="Z93" s="73" t="str">
        <f aca="false">IF(Z$78=$B93,1,"")</f>
        <v/>
      </c>
      <c r="AA93" s="73" t="str">
        <f aca="false">IF(AA$78=$B93,1,"")</f>
        <v/>
      </c>
      <c r="AB93" s="73" t="str">
        <f aca="false">IF(AB$78=$B93,1,"")</f>
        <v/>
      </c>
      <c r="AC93" s="73" t="str">
        <f aca="false">IF(AC$78=$B93,1,"")</f>
        <v/>
      </c>
      <c r="AD93" s="73" t="str">
        <f aca="false">IF(AD$78=$B93,1,"")</f>
        <v/>
      </c>
      <c r="AE93" s="73" t="str">
        <f aca="false">IF(AE$78=$B93,1,"")</f>
        <v/>
      </c>
      <c r="AF93" s="73" t="str">
        <f aca="false">IF(AF$78=$B93,1,"")</f>
        <v/>
      </c>
      <c r="AG93" s="73" t="str">
        <f aca="false">IF(AG$78=$B93,1,"")</f>
        <v/>
      </c>
      <c r="AH93" s="73" t="str">
        <f aca="false">IF(AH$78=$B93,1,"")</f>
        <v/>
      </c>
      <c r="AI93" s="73" t="str">
        <f aca="false">IF(AI$78=$B93,1,"")</f>
        <v/>
      </c>
      <c r="AJ93" s="73" t="str">
        <f aca="false">IF(AJ$78=$B93,1,"")</f>
        <v/>
      </c>
      <c r="AK93" s="73" t="str">
        <f aca="false">IF(AK$78=$B93,1,"")</f>
        <v/>
      </c>
      <c r="AL93" s="73" t="str">
        <f aca="false">IF(AL$78=$B93,1,"")</f>
        <v/>
      </c>
      <c r="AM93" s="73" t="str">
        <f aca="false">IF(AM$78=$B93,1,"")</f>
        <v/>
      </c>
      <c r="AN93" s="73" t="str">
        <f aca="false">IF(AN$78=$B93,1,"")</f>
        <v/>
      </c>
      <c r="AO93" s="73" t="str">
        <f aca="false">IF(AO$78=$B93,1,"")</f>
        <v/>
      </c>
      <c r="AP93" s="73" t="str">
        <f aca="false">IF(AP$78=$B93,1,"")</f>
        <v/>
      </c>
      <c r="AQ93" s="73" t="str">
        <f aca="false">IF(AQ$78=$B93,1,"")</f>
        <v/>
      </c>
      <c r="AR93" s="73" t="str">
        <f aca="false">IF(AR$78=$B93,1,"")</f>
        <v/>
      </c>
      <c r="AS93" s="73" t="str">
        <f aca="false">IF(AS$78=$B93,1,"")</f>
        <v/>
      </c>
      <c r="AT93" s="73" t="str">
        <f aca="false">IF(AT$78=$B93,1,"")</f>
        <v/>
      </c>
      <c r="AU93" s="73" t="str">
        <f aca="false">IF(AU$78=$B93,1,"")</f>
        <v/>
      </c>
      <c r="AV93" s="73" t="str">
        <f aca="false">IF(AV$78=$B93,1,"")</f>
        <v/>
      </c>
      <c r="AW93" s="73" t="str">
        <f aca="false">IF(AW$78=$B93,1,"")</f>
        <v/>
      </c>
      <c r="AX93" s="73" t="str">
        <f aca="false">IF(AX$78=$B93,1,"")</f>
        <v/>
      </c>
      <c r="AY93" s="73" t="str">
        <f aca="false">IF(AY$78=$B93,1,"")</f>
        <v/>
      </c>
      <c r="AZ93" s="73" t="str">
        <f aca="false">IF(AZ$78=$B93,1,"")</f>
        <v/>
      </c>
      <c r="BA93" s="73" t="str">
        <f aca="false">IF(BA$78=$B93,1,"")</f>
        <v/>
      </c>
      <c r="BB93" s="73" t="str">
        <f aca="false">IF(BB$78=$B93,1,"")</f>
        <v/>
      </c>
      <c r="BC93" s="73" t="str">
        <f aca="false">IF(BC$78=$B93,1,"")</f>
        <v/>
      </c>
      <c r="BD93" s="73" t="str">
        <f aca="false">IF(BD$78=$B93,1,"")</f>
        <v/>
      </c>
      <c r="BE93" s="73" t="str">
        <f aca="false">IF(BE$78=$B93,1,"")</f>
        <v/>
      </c>
      <c r="BF93" s="73" t="str">
        <f aca="false">IF(BF$78=$B93,1,"")</f>
        <v/>
      </c>
      <c r="BG93" s="73" t="str">
        <f aca="false">IF(BG$78=$B93,1,"")</f>
        <v/>
      </c>
      <c r="BH93" s="73" t="str">
        <f aca="false">IF(BH$78=$B93,1,"")</f>
        <v/>
      </c>
      <c r="BI93" s="74" t="n">
        <f aca="false">IF(ISNUMBER(L93),IF(L93&lt;21,40-(L93-1)*2,1),L93)</f>
        <v>10</v>
      </c>
      <c r="BJ93" s="75"/>
      <c r="BK93" s="76" t="n">
        <v>11</v>
      </c>
      <c r="BL93" s="77" t="n">
        <v>11</v>
      </c>
      <c r="BM93" s="3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</row>
    <row r="94" customFormat="false" ht="15.75" hidden="false" customHeight="true" outlineLevel="0" collapsed="false">
      <c r="A94" s="20" t="n">
        <v>14</v>
      </c>
      <c r="B94" s="21" t="n">
        <v>21</v>
      </c>
      <c r="C94" s="22" t="n">
        <v>10081977411</v>
      </c>
      <c r="D94" s="23" t="s">
        <v>179</v>
      </c>
      <c r="E94" s="24" t="s">
        <v>180</v>
      </c>
      <c r="F94" s="24" t="s">
        <v>59</v>
      </c>
      <c r="G94" s="38" t="s">
        <v>156</v>
      </c>
      <c r="H94" s="26" t="n">
        <f aca="false">K94+N94+BL94</f>
        <v>43</v>
      </c>
      <c r="I94" s="76" t="s">
        <v>392</v>
      </c>
      <c r="J94" s="68" t="n">
        <v>38</v>
      </c>
      <c r="K94" s="77" t="n">
        <v>20</v>
      </c>
      <c r="L94" s="70" t="n">
        <v>11</v>
      </c>
      <c r="M94" s="71" t="n">
        <f aca="false">O94</f>
        <v>0</v>
      </c>
      <c r="N94" s="72" t="n">
        <v>11</v>
      </c>
      <c r="O94" s="73" t="n">
        <f aca="false">SUM(P94:BH94)</f>
        <v>0</v>
      </c>
      <c r="P94" s="73" t="str">
        <f aca="false">IF(P$78=$B94,1,"")</f>
        <v/>
      </c>
      <c r="Q94" s="73" t="str">
        <f aca="false">IF(Q$78=$B94,1,"")</f>
        <v/>
      </c>
      <c r="R94" s="73" t="str">
        <f aca="false">IF(R$78=$B94,1,"")</f>
        <v/>
      </c>
      <c r="S94" s="73" t="str">
        <f aca="false">IF(S$78=$B94,1,"")</f>
        <v/>
      </c>
      <c r="T94" s="73" t="str">
        <f aca="false">IF(T$78=$B94,1,"")</f>
        <v/>
      </c>
      <c r="U94" s="73" t="str">
        <f aca="false">IF(U$78=$B94,1,"")</f>
        <v/>
      </c>
      <c r="V94" s="73" t="str">
        <f aca="false">IF(V$78=$B94,1,"")</f>
        <v/>
      </c>
      <c r="W94" s="73" t="str">
        <f aca="false">IF(W$78=$B94,1,"")</f>
        <v/>
      </c>
      <c r="X94" s="73" t="str">
        <f aca="false">IF(X$78=$B94,1,"")</f>
        <v/>
      </c>
      <c r="Y94" s="73" t="str">
        <f aca="false">IF(Y$78=$B94,1,"")</f>
        <v/>
      </c>
      <c r="Z94" s="73" t="str">
        <f aca="false">IF(Z$78=$B94,1,"")</f>
        <v/>
      </c>
      <c r="AA94" s="73" t="str">
        <f aca="false">IF(AA$78=$B94,1,"")</f>
        <v/>
      </c>
      <c r="AB94" s="73" t="str">
        <f aca="false">IF(AB$78=$B94,1,"")</f>
        <v/>
      </c>
      <c r="AC94" s="73" t="str">
        <f aca="false">IF(AC$78=$B94,1,"")</f>
        <v/>
      </c>
      <c r="AD94" s="73" t="str">
        <f aca="false">IF(AD$78=$B94,1,"")</f>
        <v/>
      </c>
      <c r="AE94" s="73" t="str">
        <f aca="false">IF(AE$78=$B94,1,"")</f>
        <v/>
      </c>
      <c r="AF94" s="73" t="str">
        <f aca="false">IF(AF$78=$B94,1,"")</f>
        <v/>
      </c>
      <c r="AG94" s="73" t="str">
        <f aca="false">IF(AG$78=$B94,1,"")</f>
        <v/>
      </c>
      <c r="AH94" s="73" t="str">
        <f aca="false">IF(AH$78=$B94,1,"")</f>
        <v/>
      </c>
      <c r="AI94" s="73" t="str">
        <f aca="false">IF(AI$78=$B94,1,"")</f>
        <v/>
      </c>
      <c r="AJ94" s="73" t="str">
        <f aca="false">IF(AJ$78=$B94,1,"")</f>
        <v/>
      </c>
      <c r="AK94" s="73" t="str">
        <f aca="false">IF(AK$78=$B94,1,"")</f>
        <v/>
      </c>
      <c r="AL94" s="73" t="str">
        <f aca="false">IF(AL$78=$B94,1,"")</f>
        <v/>
      </c>
      <c r="AM94" s="73" t="str">
        <f aca="false">IF(AM$78=$B94,1,"")</f>
        <v/>
      </c>
      <c r="AN94" s="73" t="str">
        <f aca="false">IF(AN$78=$B94,1,"")</f>
        <v/>
      </c>
      <c r="AO94" s="73" t="str">
        <f aca="false">IF(AO$78=$B94,1,"")</f>
        <v/>
      </c>
      <c r="AP94" s="73" t="str">
        <f aca="false">IF(AP$78=$B94,1,"")</f>
        <v/>
      </c>
      <c r="AQ94" s="73" t="str">
        <f aca="false">IF(AQ$78=$B94,1,"")</f>
        <v/>
      </c>
      <c r="AR94" s="73" t="str">
        <f aca="false">IF(AR$78=$B94,1,"")</f>
        <v/>
      </c>
      <c r="AS94" s="73" t="str">
        <f aca="false">IF(AS$78=$B94,1,"")</f>
        <v/>
      </c>
      <c r="AT94" s="73" t="str">
        <f aca="false">IF(AT$78=$B94,1,"")</f>
        <v/>
      </c>
      <c r="AU94" s="73" t="str">
        <f aca="false">IF(AU$78=$B94,1,"")</f>
        <v/>
      </c>
      <c r="AV94" s="73" t="str">
        <f aca="false">IF(AV$78=$B94,1,"")</f>
        <v/>
      </c>
      <c r="AW94" s="73" t="str">
        <f aca="false">IF(AW$78=$B94,1,"")</f>
        <v/>
      </c>
      <c r="AX94" s="73" t="str">
        <f aca="false">IF(AX$78=$B94,1,"")</f>
        <v/>
      </c>
      <c r="AY94" s="73" t="str">
        <f aca="false">IF(AY$78=$B94,1,"")</f>
        <v/>
      </c>
      <c r="AZ94" s="73" t="str">
        <f aca="false">IF(AZ$78=$B94,1,"")</f>
        <v/>
      </c>
      <c r="BA94" s="73" t="str">
        <f aca="false">IF(BA$78=$B94,1,"")</f>
        <v/>
      </c>
      <c r="BB94" s="73" t="str">
        <f aca="false">IF(BB$78=$B94,1,"")</f>
        <v/>
      </c>
      <c r="BC94" s="73" t="str">
        <f aca="false">IF(BC$78=$B94,1,"")</f>
        <v/>
      </c>
      <c r="BD94" s="73" t="str">
        <f aca="false">IF(BD$78=$B94,1,"")</f>
        <v/>
      </c>
      <c r="BE94" s="73" t="str">
        <f aca="false">IF(BE$78=$B94,1,"")</f>
        <v/>
      </c>
      <c r="BF94" s="73" t="str">
        <f aca="false">IF(BF$78=$B94,1,"")</f>
        <v/>
      </c>
      <c r="BG94" s="73" t="str">
        <f aca="false">IF(BG$78=$B94,1,"")</f>
        <v/>
      </c>
      <c r="BH94" s="73" t="str">
        <f aca="false">IF(BH$78=$B94,1,"")</f>
        <v/>
      </c>
      <c r="BI94" s="74" t="n">
        <f aca="false">IF(ISNUMBER(L94),IF(L94&lt;21,40-(L94-1)*2,1),L94)</f>
        <v>20</v>
      </c>
      <c r="BJ94" s="75"/>
      <c r="BK94" s="76" t="n">
        <v>12</v>
      </c>
      <c r="BL94" s="77" t="n">
        <v>12</v>
      </c>
      <c r="BM94" s="3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</row>
    <row r="95" customFormat="false" ht="15.75" hidden="false" customHeight="true" outlineLevel="0" collapsed="false">
      <c r="A95" s="20" t="n">
        <v>15</v>
      </c>
      <c r="B95" s="21" t="n">
        <v>43</v>
      </c>
      <c r="C95" s="22" t="n">
        <v>10047448845</v>
      </c>
      <c r="D95" s="23" t="s">
        <v>198</v>
      </c>
      <c r="E95" s="24" t="s">
        <v>30</v>
      </c>
      <c r="F95" s="24" t="s">
        <v>109</v>
      </c>
      <c r="G95" s="38" t="s">
        <v>156</v>
      </c>
      <c r="H95" s="26" t="n">
        <f aca="false">K95+N95+BL95</f>
        <v>47</v>
      </c>
      <c r="I95" s="76" t="s">
        <v>393</v>
      </c>
      <c r="J95" s="68" t="n">
        <v>36</v>
      </c>
      <c r="K95" s="77" t="n">
        <v>21</v>
      </c>
      <c r="L95" s="70" t="n">
        <v>13</v>
      </c>
      <c r="M95" s="71" t="n">
        <f aca="false">O95</f>
        <v>0</v>
      </c>
      <c r="N95" s="72" t="n">
        <v>13</v>
      </c>
      <c r="O95" s="73" t="n">
        <f aca="false">SUM(P95:BH95)</f>
        <v>0</v>
      </c>
      <c r="P95" s="73" t="str">
        <f aca="false">IF(P$78=$B95,1,"")</f>
        <v/>
      </c>
      <c r="Q95" s="73" t="str">
        <f aca="false">IF(Q$78=$B95,1,"")</f>
        <v/>
      </c>
      <c r="R95" s="73" t="str">
        <f aca="false">IF(R$78=$B95,1,"")</f>
        <v/>
      </c>
      <c r="S95" s="73" t="str">
        <f aca="false">IF(S$78=$B95,1,"")</f>
        <v/>
      </c>
      <c r="T95" s="73" t="str">
        <f aca="false">IF(T$78=$B95,1,"")</f>
        <v/>
      </c>
      <c r="U95" s="73" t="str">
        <f aca="false">IF(U$78=$B95,1,"")</f>
        <v/>
      </c>
      <c r="V95" s="73" t="str">
        <f aca="false">IF(V$78=$B95,1,"")</f>
        <v/>
      </c>
      <c r="W95" s="73" t="str">
        <f aca="false">IF(W$78=$B95,1,"")</f>
        <v/>
      </c>
      <c r="X95" s="73" t="str">
        <f aca="false">IF(X$78=$B95,1,"")</f>
        <v/>
      </c>
      <c r="Y95" s="73" t="str">
        <f aca="false">IF(Y$78=$B95,1,"")</f>
        <v/>
      </c>
      <c r="Z95" s="73" t="str">
        <f aca="false">IF(Z$78=$B95,1,"")</f>
        <v/>
      </c>
      <c r="AA95" s="73" t="str">
        <f aca="false">IF(AA$78=$B95,1,"")</f>
        <v/>
      </c>
      <c r="AB95" s="73" t="str">
        <f aca="false">IF(AB$78=$B95,1,"")</f>
        <v/>
      </c>
      <c r="AC95" s="73" t="str">
        <f aca="false">IF(AC$78=$B95,1,"")</f>
        <v/>
      </c>
      <c r="AD95" s="73" t="str">
        <f aca="false">IF(AD$78=$B95,1,"")</f>
        <v/>
      </c>
      <c r="AE95" s="73" t="str">
        <f aca="false">IF(AE$78=$B95,1,"")</f>
        <v/>
      </c>
      <c r="AF95" s="73" t="str">
        <f aca="false">IF(AF$78=$B95,1,"")</f>
        <v/>
      </c>
      <c r="AG95" s="73" t="str">
        <f aca="false">IF(AG$78=$B95,1,"")</f>
        <v/>
      </c>
      <c r="AH95" s="73" t="str">
        <f aca="false">IF(AH$78=$B95,1,"")</f>
        <v/>
      </c>
      <c r="AI95" s="73" t="str">
        <f aca="false">IF(AI$78=$B95,1,"")</f>
        <v/>
      </c>
      <c r="AJ95" s="73" t="str">
        <f aca="false">IF(AJ$78=$B95,1,"")</f>
        <v/>
      </c>
      <c r="AK95" s="73" t="str">
        <f aca="false">IF(AK$78=$B95,1,"")</f>
        <v/>
      </c>
      <c r="AL95" s="73" t="str">
        <f aca="false">IF(AL$78=$B95,1,"")</f>
        <v/>
      </c>
      <c r="AM95" s="73" t="str">
        <f aca="false">IF(AM$78=$B95,1,"")</f>
        <v/>
      </c>
      <c r="AN95" s="73" t="str">
        <f aca="false">IF(AN$78=$B95,1,"")</f>
        <v/>
      </c>
      <c r="AO95" s="73" t="str">
        <f aca="false">IF(AO$78=$B95,1,"")</f>
        <v/>
      </c>
      <c r="AP95" s="73" t="str">
        <f aca="false">IF(AP$78=$B95,1,"")</f>
        <v/>
      </c>
      <c r="AQ95" s="73" t="str">
        <f aca="false">IF(AQ$78=$B95,1,"")</f>
        <v/>
      </c>
      <c r="AR95" s="73" t="str">
        <f aca="false">IF(AR$78=$B95,1,"")</f>
        <v/>
      </c>
      <c r="AS95" s="73" t="str">
        <f aca="false">IF(AS$78=$B95,1,"")</f>
        <v/>
      </c>
      <c r="AT95" s="73" t="str">
        <f aca="false">IF(AT$78=$B95,1,"")</f>
        <v/>
      </c>
      <c r="AU95" s="73" t="str">
        <f aca="false">IF(AU$78=$B95,1,"")</f>
        <v/>
      </c>
      <c r="AV95" s="73" t="str">
        <f aca="false">IF(AV$78=$B95,1,"")</f>
        <v/>
      </c>
      <c r="AW95" s="73" t="str">
        <f aca="false">IF(AW$78=$B95,1,"")</f>
        <v/>
      </c>
      <c r="AX95" s="73" t="str">
        <f aca="false">IF(AX$78=$B95,1,"")</f>
        <v/>
      </c>
      <c r="AY95" s="73" t="str">
        <f aca="false">IF(AY$78=$B95,1,"")</f>
        <v/>
      </c>
      <c r="AZ95" s="73" t="str">
        <f aca="false">IF(AZ$78=$B95,1,"")</f>
        <v/>
      </c>
      <c r="BA95" s="73" t="str">
        <f aca="false">IF(BA$78=$B95,1,"")</f>
        <v/>
      </c>
      <c r="BB95" s="73" t="str">
        <f aca="false">IF(BB$78=$B95,1,"")</f>
        <v/>
      </c>
      <c r="BC95" s="73" t="str">
        <f aca="false">IF(BC$78=$B95,1,"")</f>
        <v/>
      </c>
      <c r="BD95" s="73" t="str">
        <f aca="false">IF(BD$78=$B95,1,"")</f>
        <v/>
      </c>
      <c r="BE95" s="73" t="str">
        <f aca="false">IF(BE$78=$B95,1,"")</f>
        <v/>
      </c>
      <c r="BF95" s="73" t="str">
        <f aca="false">IF(BF$78=$B95,1,"")</f>
        <v/>
      </c>
      <c r="BG95" s="73" t="str">
        <f aca="false">IF(BG$78=$B95,1,"")</f>
        <v/>
      </c>
      <c r="BH95" s="73" t="str">
        <f aca="false">IF(BH$78=$B95,1,"")</f>
        <v/>
      </c>
      <c r="BI95" s="74" t="n">
        <f aca="false">IF(ISNUMBER(L95),IF(L95&lt;21,40-(L95-1)*2,1),L95)</f>
        <v>16</v>
      </c>
      <c r="BJ95" s="75"/>
      <c r="BK95" s="76" t="n">
        <v>13</v>
      </c>
      <c r="BL95" s="77" t="n">
        <v>13</v>
      </c>
      <c r="BM95" s="3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</row>
    <row r="96" customFormat="false" ht="15.75" hidden="false" customHeight="true" outlineLevel="0" collapsed="false">
      <c r="A96" s="20" t="n">
        <v>16</v>
      </c>
      <c r="B96" s="21" t="n">
        <v>15</v>
      </c>
      <c r="C96" s="22" t="n">
        <v>10047281319</v>
      </c>
      <c r="D96" s="23" t="s">
        <v>171</v>
      </c>
      <c r="E96" s="24" t="s">
        <v>96</v>
      </c>
      <c r="F96" s="24" t="s">
        <v>121</v>
      </c>
      <c r="G96" s="38" t="s">
        <v>156</v>
      </c>
      <c r="H96" s="26" t="n">
        <f aca="false">K96+N96+BL96</f>
        <v>47</v>
      </c>
      <c r="I96" s="67" t="n">
        <v>15</v>
      </c>
      <c r="J96" s="68" t="n">
        <v>12</v>
      </c>
      <c r="K96" s="69" t="n">
        <v>15</v>
      </c>
      <c r="L96" s="70" t="n">
        <v>18</v>
      </c>
      <c r="M96" s="85" t="n">
        <v>-20</v>
      </c>
      <c r="N96" s="72" t="n">
        <v>18</v>
      </c>
      <c r="O96" s="73" t="n">
        <f aca="false">SUM(P96:BH96)</f>
        <v>0</v>
      </c>
      <c r="P96" s="73" t="str">
        <f aca="false">IF(P$78=$B96,1,"")</f>
        <v/>
      </c>
      <c r="Q96" s="73" t="str">
        <f aca="false">IF(Q$78=$B96,1,"")</f>
        <v/>
      </c>
      <c r="R96" s="73" t="str">
        <f aca="false">IF(R$78=$B96,1,"")</f>
        <v/>
      </c>
      <c r="S96" s="73" t="str">
        <f aca="false">IF(S$78=$B96,1,"")</f>
        <v/>
      </c>
      <c r="T96" s="73" t="str">
        <f aca="false">IF(T$78=$B96,1,"")</f>
        <v/>
      </c>
      <c r="U96" s="73" t="str">
        <f aca="false">IF(U$78=$B96,1,"")</f>
        <v/>
      </c>
      <c r="V96" s="73" t="str">
        <f aca="false">IF(V$78=$B96,1,"")</f>
        <v/>
      </c>
      <c r="W96" s="73" t="str">
        <f aca="false">IF(W$78=$B96,1,"")</f>
        <v/>
      </c>
      <c r="X96" s="73" t="str">
        <f aca="false">IF(X$78=$B96,1,"")</f>
        <v/>
      </c>
      <c r="Y96" s="73" t="str">
        <f aca="false">IF(Y$78=$B96,1,"")</f>
        <v/>
      </c>
      <c r="Z96" s="73" t="str">
        <f aca="false">IF(Z$78=$B96,1,"")</f>
        <v/>
      </c>
      <c r="AA96" s="73" t="str">
        <f aca="false">IF(AA$78=$B96,1,"")</f>
        <v/>
      </c>
      <c r="AB96" s="73" t="str">
        <f aca="false">IF(AB$78=$B96,1,"")</f>
        <v/>
      </c>
      <c r="AC96" s="73" t="str">
        <f aca="false">IF(AC$78=$B96,1,"")</f>
        <v/>
      </c>
      <c r="AD96" s="73" t="str">
        <f aca="false">IF(AD$78=$B96,1,"")</f>
        <v/>
      </c>
      <c r="AE96" s="73" t="str">
        <f aca="false">IF(AE$78=$B96,1,"")</f>
        <v/>
      </c>
      <c r="AF96" s="73" t="str">
        <f aca="false">IF(AF$78=$B96,1,"")</f>
        <v/>
      </c>
      <c r="AG96" s="73" t="str">
        <f aca="false">IF(AG$78=$B96,1,"")</f>
        <v/>
      </c>
      <c r="AH96" s="73" t="str">
        <f aca="false">IF(AH$78=$B96,1,"")</f>
        <v/>
      </c>
      <c r="AI96" s="73" t="str">
        <f aca="false">IF(AI$78=$B96,1,"")</f>
        <v/>
      </c>
      <c r="AJ96" s="73" t="str">
        <f aca="false">IF(AJ$78=$B96,1,"")</f>
        <v/>
      </c>
      <c r="AK96" s="73" t="str">
        <f aca="false">IF(AK$78=$B96,1,"")</f>
        <v/>
      </c>
      <c r="AL96" s="73" t="str">
        <f aca="false">IF(AL$78=$B96,1,"")</f>
        <v/>
      </c>
      <c r="AM96" s="73" t="str">
        <f aca="false">IF(AM$78=$B96,1,"")</f>
        <v/>
      </c>
      <c r="AN96" s="73" t="str">
        <f aca="false">IF(AN$78=$B96,1,"")</f>
        <v/>
      </c>
      <c r="AO96" s="73" t="str">
        <f aca="false">IF(AO$78=$B96,1,"")</f>
        <v/>
      </c>
      <c r="AP96" s="73" t="str">
        <f aca="false">IF(AP$78=$B96,1,"")</f>
        <v/>
      </c>
      <c r="AQ96" s="73" t="str">
        <f aca="false">IF(AQ$78=$B96,1,"")</f>
        <v/>
      </c>
      <c r="AR96" s="73" t="str">
        <f aca="false">IF(AR$78=$B96,1,"")</f>
        <v/>
      </c>
      <c r="AS96" s="73" t="str">
        <f aca="false">IF(AS$78=$B96,1,"")</f>
        <v/>
      </c>
      <c r="AT96" s="73" t="str">
        <f aca="false">IF(AT$78=$B96,1,"")</f>
        <v/>
      </c>
      <c r="AU96" s="73" t="str">
        <f aca="false">IF(AU$78=$B96,1,"")</f>
        <v/>
      </c>
      <c r="AV96" s="73" t="str">
        <f aca="false">IF(AV$78=$B96,1,"")</f>
        <v/>
      </c>
      <c r="AW96" s="73" t="str">
        <f aca="false">IF(AW$78=$B96,1,"")</f>
        <v/>
      </c>
      <c r="AX96" s="73" t="str">
        <f aca="false">IF(AX$78=$B96,1,"")</f>
        <v/>
      </c>
      <c r="AY96" s="73" t="str">
        <f aca="false">IF(AY$78=$B96,1,"")</f>
        <v/>
      </c>
      <c r="AZ96" s="73" t="str">
        <f aca="false">IF(AZ$78=$B96,1,"")</f>
        <v/>
      </c>
      <c r="BA96" s="73" t="str">
        <f aca="false">IF(BA$78=$B96,1,"")</f>
        <v/>
      </c>
      <c r="BB96" s="73" t="str">
        <f aca="false">IF(BB$78=$B96,1,"")</f>
        <v/>
      </c>
      <c r="BC96" s="73" t="str">
        <f aca="false">IF(BC$78=$B96,1,"")</f>
        <v/>
      </c>
      <c r="BD96" s="73" t="str">
        <f aca="false">IF(BD$78=$B96,1,"")</f>
        <v/>
      </c>
      <c r="BE96" s="73" t="str">
        <f aca="false">IF(BE$78=$B96,1,"")</f>
        <v/>
      </c>
      <c r="BF96" s="73" t="str">
        <f aca="false">IF(BF$78=$B96,1,"")</f>
        <v/>
      </c>
      <c r="BG96" s="73" t="str">
        <f aca="false">IF(BG$78=$B96,1,"")</f>
        <v/>
      </c>
      <c r="BH96" s="73" t="str">
        <f aca="false">IF(BH$78=$B96,1,"")</f>
        <v/>
      </c>
      <c r="BI96" s="74" t="n">
        <f aca="false">IF(ISNUMBER(L96),IF(L96&lt;21,40-(L96-1)*2,1),L96)</f>
        <v>6</v>
      </c>
      <c r="BJ96" s="75"/>
      <c r="BK96" s="76" t="n">
        <v>14</v>
      </c>
      <c r="BL96" s="77" t="n">
        <v>14</v>
      </c>
      <c r="BM96" s="3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</row>
    <row r="97" customFormat="false" ht="15.75" hidden="false" customHeight="true" outlineLevel="0" collapsed="false">
      <c r="A97" s="20" t="n">
        <v>17</v>
      </c>
      <c r="B97" s="21" t="n">
        <v>31</v>
      </c>
      <c r="C97" s="22" t="n">
        <v>10084848106</v>
      </c>
      <c r="D97" s="23" t="s">
        <v>190</v>
      </c>
      <c r="E97" s="24" t="s">
        <v>76</v>
      </c>
      <c r="F97" s="24" t="s">
        <v>32</v>
      </c>
      <c r="G97" s="38" t="s">
        <v>156</v>
      </c>
      <c r="H97" s="26" t="n">
        <f aca="false">K97+N97+BL97</f>
        <v>47</v>
      </c>
      <c r="I97" s="67" t="n">
        <v>6</v>
      </c>
      <c r="J97" s="68" t="n">
        <v>30</v>
      </c>
      <c r="K97" s="69" t="n">
        <v>6</v>
      </c>
      <c r="L97" s="70" t="s">
        <v>409</v>
      </c>
      <c r="M97" s="71" t="n">
        <f aca="false">O97</f>
        <v>0</v>
      </c>
      <c r="N97" s="72" t="n">
        <v>25</v>
      </c>
      <c r="O97" s="73" t="n">
        <f aca="false">SUM(P97:BH97)</f>
        <v>0</v>
      </c>
      <c r="P97" s="73" t="str">
        <f aca="false">IF(P$78=$B97,1,"")</f>
        <v/>
      </c>
      <c r="Q97" s="73" t="str">
        <f aca="false">IF(Q$78=$B97,1,"")</f>
        <v/>
      </c>
      <c r="R97" s="73" t="str">
        <f aca="false">IF(R$78=$B97,1,"")</f>
        <v/>
      </c>
      <c r="S97" s="73" t="str">
        <f aca="false">IF(S$78=$B97,1,"")</f>
        <v/>
      </c>
      <c r="T97" s="73" t="str">
        <f aca="false">IF(T$78=$B97,1,"")</f>
        <v/>
      </c>
      <c r="U97" s="73" t="str">
        <f aca="false">IF(U$78=$B97,1,"")</f>
        <v/>
      </c>
      <c r="V97" s="73" t="str">
        <f aca="false">IF(V$78=$B97,1,"")</f>
        <v/>
      </c>
      <c r="W97" s="73" t="str">
        <f aca="false">IF(W$78=$B97,1,"")</f>
        <v/>
      </c>
      <c r="X97" s="73" t="str">
        <f aca="false">IF(X$78=$B97,1,"")</f>
        <v/>
      </c>
      <c r="Y97" s="73" t="str">
        <f aca="false">IF(Y$78=$B97,1,"")</f>
        <v/>
      </c>
      <c r="Z97" s="73" t="str">
        <f aca="false">IF(Z$78=$B97,1,"")</f>
        <v/>
      </c>
      <c r="AA97" s="73" t="str">
        <f aca="false">IF(AA$78=$B97,1,"")</f>
        <v/>
      </c>
      <c r="AB97" s="73" t="str">
        <f aca="false">IF(AB$78=$B97,1,"")</f>
        <v/>
      </c>
      <c r="AC97" s="73" t="str">
        <f aca="false">IF(AC$78=$B97,1,"")</f>
        <v/>
      </c>
      <c r="AD97" s="73" t="str">
        <f aca="false">IF(AD$78=$B97,1,"")</f>
        <v/>
      </c>
      <c r="AE97" s="73" t="str">
        <f aca="false">IF(AE$78=$B97,1,"")</f>
        <v/>
      </c>
      <c r="AF97" s="73" t="str">
        <f aca="false">IF(AF$78=$B97,1,"")</f>
        <v/>
      </c>
      <c r="AG97" s="73" t="str">
        <f aca="false">IF(AG$78=$B97,1,"")</f>
        <v/>
      </c>
      <c r="AH97" s="73" t="str">
        <f aca="false">IF(AH$78=$B97,1,"")</f>
        <v/>
      </c>
      <c r="AI97" s="73" t="str">
        <f aca="false">IF(AI$78=$B97,1,"")</f>
        <v/>
      </c>
      <c r="AJ97" s="73" t="str">
        <f aca="false">IF(AJ$78=$B97,1,"")</f>
        <v/>
      </c>
      <c r="AK97" s="73" t="str">
        <f aca="false">IF(AK$78=$B97,1,"")</f>
        <v/>
      </c>
      <c r="AL97" s="73" t="str">
        <f aca="false">IF(AL$78=$B97,1,"")</f>
        <v/>
      </c>
      <c r="AM97" s="73" t="str">
        <f aca="false">IF(AM$78=$B97,1,"")</f>
        <v/>
      </c>
      <c r="AN97" s="73" t="str">
        <f aca="false">IF(AN$78=$B97,1,"")</f>
        <v/>
      </c>
      <c r="AO97" s="73" t="str">
        <f aca="false">IF(AO$78=$B97,1,"")</f>
        <v/>
      </c>
      <c r="AP97" s="73" t="str">
        <f aca="false">IF(AP$78=$B97,1,"")</f>
        <v/>
      </c>
      <c r="AQ97" s="73" t="str">
        <f aca="false">IF(AQ$78=$B97,1,"")</f>
        <v/>
      </c>
      <c r="AR97" s="73" t="str">
        <f aca="false">IF(AR$78=$B97,1,"")</f>
        <v/>
      </c>
      <c r="AS97" s="73" t="str">
        <f aca="false">IF(AS$78=$B97,1,"")</f>
        <v/>
      </c>
      <c r="AT97" s="73" t="str">
        <f aca="false">IF(AT$78=$B97,1,"")</f>
        <v/>
      </c>
      <c r="AU97" s="73" t="str">
        <f aca="false">IF(AU$78=$B97,1,"")</f>
        <v/>
      </c>
      <c r="AV97" s="73" t="str">
        <f aca="false">IF(AV$78=$B97,1,"")</f>
        <v/>
      </c>
      <c r="AW97" s="73" t="str">
        <f aca="false">IF(AW$78=$B97,1,"")</f>
        <v/>
      </c>
      <c r="AX97" s="73" t="str">
        <f aca="false">IF(AX$78=$B97,1,"")</f>
        <v/>
      </c>
      <c r="AY97" s="73" t="str">
        <f aca="false">IF(AY$78=$B97,1,"")</f>
        <v/>
      </c>
      <c r="AZ97" s="73" t="str">
        <f aca="false">IF(AZ$78=$B97,1,"")</f>
        <v/>
      </c>
      <c r="BA97" s="73" t="str">
        <f aca="false">IF(BA$78=$B97,1,"")</f>
        <v/>
      </c>
      <c r="BB97" s="73" t="str">
        <f aca="false">IF(BB$78=$B97,1,"")</f>
        <v/>
      </c>
      <c r="BC97" s="73" t="str">
        <f aca="false">IF(BC$78=$B97,1,"")</f>
        <v/>
      </c>
      <c r="BD97" s="73" t="str">
        <f aca="false">IF(BD$78=$B97,1,"")</f>
        <v/>
      </c>
      <c r="BE97" s="73" t="str">
        <f aca="false">IF(BE$78=$B97,1,"")</f>
        <v/>
      </c>
      <c r="BF97" s="73" t="str">
        <f aca="false">IF(BF$78=$B97,1,"")</f>
        <v/>
      </c>
      <c r="BG97" s="73" t="str">
        <f aca="false">IF(BG$78=$B97,1,"")</f>
        <v/>
      </c>
      <c r="BH97" s="73" t="str">
        <f aca="false">IF(BH$78=$B97,1,"")</f>
        <v/>
      </c>
      <c r="BI97" s="74" t="str">
        <f aca="false">IF(ISNUMBER(L97),IF(L97&lt;21,40-(L97-1)*2,1),L97)</f>
        <v>DNF</v>
      </c>
      <c r="BJ97" s="75"/>
      <c r="BK97" s="76" t="n">
        <v>16</v>
      </c>
      <c r="BL97" s="77" t="n">
        <v>16</v>
      </c>
      <c r="BM97" s="3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</row>
    <row r="98" customFormat="false" ht="15.75" hidden="false" customHeight="true" outlineLevel="0" collapsed="false">
      <c r="A98" s="20" t="n">
        <v>18</v>
      </c>
      <c r="B98" s="21" t="n">
        <v>6</v>
      </c>
      <c r="C98" s="22" t="n">
        <v>10047443589</v>
      </c>
      <c r="D98" s="23" t="s">
        <v>158</v>
      </c>
      <c r="E98" s="24" t="s">
        <v>159</v>
      </c>
      <c r="F98" s="24" t="s">
        <v>59</v>
      </c>
      <c r="G98" s="38" t="s">
        <v>156</v>
      </c>
      <c r="H98" s="26" t="n">
        <f aca="false">K98+N98+BL98</f>
        <v>48</v>
      </c>
      <c r="I98" s="67" t="n">
        <v>13</v>
      </c>
      <c r="J98" s="68" t="n">
        <v>16</v>
      </c>
      <c r="K98" s="69" t="n">
        <v>13</v>
      </c>
      <c r="L98" s="70" t="n">
        <v>15</v>
      </c>
      <c r="M98" s="85" t="n">
        <v>-18</v>
      </c>
      <c r="N98" s="72" t="n">
        <v>15</v>
      </c>
      <c r="O98" s="73" t="n">
        <f aca="false">SUM(P98:BH98)</f>
        <v>0</v>
      </c>
      <c r="P98" s="73" t="str">
        <f aca="false">IF(P$78=$B98,1,"")</f>
        <v/>
      </c>
      <c r="Q98" s="73" t="str">
        <f aca="false">IF(Q$78=$B98,1,"")</f>
        <v/>
      </c>
      <c r="R98" s="73" t="str">
        <f aca="false">IF(R$78=$B98,1,"")</f>
        <v/>
      </c>
      <c r="S98" s="73" t="str">
        <f aca="false">IF(S$78=$B98,1,"")</f>
        <v/>
      </c>
      <c r="T98" s="73" t="str">
        <f aca="false">IF(T$78=$B98,1,"")</f>
        <v/>
      </c>
      <c r="U98" s="73" t="str">
        <f aca="false">IF(U$78=$B98,1,"")</f>
        <v/>
      </c>
      <c r="V98" s="73" t="str">
        <f aca="false">IF(V$78=$B98,1,"")</f>
        <v/>
      </c>
      <c r="W98" s="73" t="str">
        <f aca="false">IF(W$78=$B98,1,"")</f>
        <v/>
      </c>
      <c r="X98" s="73" t="str">
        <f aca="false">IF(X$78=$B98,1,"")</f>
        <v/>
      </c>
      <c r="Y98" s="73" t="str">
        <f aca="false">IF(Y$78=$B98,1,"")</f>
        <v/>
      </c>
      <c r="Z98" s="73" t="str">
        <f aca="false">IF(Z$78=$B98,1,"")</f>
        <v/>
      </c>
      <c r="AA98" s="73" t="str">
        <f aca="false">IF(AA$78=$B98,1,"")</f>
        <v/>
      </c>
      <c r="AB98" s="73" t="str">
        <f aca="false">IF(AB$78=$B98,1,"")</f>
        <v/>
      </c>
      <c r="AC98" s="73" t="str">
        <f aca="false">IF(AC$78=$B98,1,"")</f>
        <v/>
      </c>
      <c r="AD98" s="73" t="str">
        <f aca="false">IF(AD$78=$B98,1,"")</f>
        <v/>
      </c>
      <c r="AE98" s="73" t="str">
        <f aca="false">IF(AE$78=$B98,1,"")</f>
        <v/>
      </c>
      <c r="AF98" s="73" t="str">
        <f aca="false">IF(AF$78=$B98,1,"")</f>
        <v/>
      </c>
      <c r="AG98" s="73" t="str">
        <f aca="false">IF(AG$78=$B98,1,"")</f>
        <v/>
      </c>
      <c r="AH98" s="73" t="str">
        <f aca="false">IF(AH$78=$B98,1,"")</f>
        <v/>
      </c>
      <c r="AI98" s="73" t="str">
        <f aca="false">IF(AI$78=$B98,1,"")</f>
        <v/>
      </c>
      <c r="AJ98" s="73" t="str">
        <f aca="false">IF(AJ$78=$B98,1,"")</f>
        <v/>
      </c>
      <c r="AK98" s="73" t="str">
        <f aca="false">IF(AK$78=$B98,1,"")</f>
        <v/>
      </c>
      <c r="AL98" s="73" t="str">
        <f aca="false">IF(AL$78=$B98,1,"")</f>
        <v/>
      </c>
      <c r="AM98" s="73" t="str">
        <f aca="false">IF(AM$78=$B98,1,"")</f>
        <v/>
      </c>
      <c r="AN98" s="73" t="str">
        <f aca="false">IF(AN$78=$B98,1,"")</f>
        <v/>
      </c>
      <c r="AO98" s="73" t="str">
        <f aca="false">IF(AO$78=$B98,1,"")</f>
        <v/>
      </c>
      <c r="AP98" s="73" t="str">
        <f aca="false">IF(AP$78=$B98,1,"")</f>
        <v/>
      </c>
      <c r="AQ98" s="73" t="str">
        <f aca="false">IF(AQ$78=$B98,1,"")</f>
        <v/>
      </c>
      <c r="AR98" s="73" t="str">
        <f aca="false">IF(AR$78=$B98,1,"")</f>
        <v/>
      </c>
      <c r="AS98" s="73" t="str">
        <f aca="false">IF(AS$78=$B98,1,"")</f>
        <v/>
      </c>
      <c r="AT98" s="73" t="str">
        <f aca="false">IF(AT$78=$B98,1,"")</f>
        <v/>
      </c>
      <c r="AU98" s="73" t="str">
        <f aca="false">IF(AU$78=$B98,1,"")</f>
        <v/>
      </c>
      <c r="AV98" s="73" t="str">
        <f aca="false">IF(AV$78=$B98,1,"")</f>
        <v/>
      </c>
      <c r="AW98" s="73" t="str">
        <f aca="false">IF(AW$78=$B98,1,"")</f>
        <v/>
      </c>
      <c r="AX98" s="73" t="str">
        <f aca="false">IF(AX$78=$B98,1,"")</f>
        <v/>
      </c>
      <c r="AY98" s="73" t="str">
        <f aca="false">IF(AY$78=$B98,1,"")</f>
        <v/>
      </c>
      <c r="AZ98" s="73" t="str">
        <f aca="false">IF(AZ$78=$B98,1,"")</f>
        <v/>
      </c>
      <c r="BA98" s="73" t="str">
        <f aca="false">IF(BA$78=$B98,1,"")</f>
        <v/>
      </c>
      <c r="BB98" s="73" t="str">
        <f aca="false">IF(BB$78=$B98,1,"")</f>
        <v/>
      </c>
      <c r="BC98" s="73" t="str">
        <f aca="false">IF(BC$78=$B98,1,"")</f>
        <v/>
      </c>
      <c r="BD98" s="73" t="str">
        <f aca="false">IF(BD$78=$B98,1,"")</f>
        <v/>
      </c>
      <c r="BE98" s="73" t="str">
        <f aca="false">IF(BE$78=$B98,1,"")</f>
        <v/>
      </c>
      <c r="BF98" s="73" t="str">
        <f aca="false">IF(BF$78=$B98,1,"")</f>
        <v/>
      </c>
      <c r="BG98" s="73" t="str">
        <f aca="false">IF(BG$78=$B98,1,"")</f>
        <v/>
      </c>
      <c r="BH98" s="73" t="str">
        <f aca="false">IF(BH$78=$B98,1,"")</f>
        <v/>
      </c>
      <c r="BI98" s="74" t="n">
        <f aca="false">IF(ISNUMBER(L98),IF(L98&lt;21,40-(L98-1)*2,1),L98)</f>
        <v>12</v>
      </c>
      <c r="BJ98" s="75"/>
      <c r="BK98" s="76" t="n">
        <v>20</v>
      </c>
      <c r="BL98" s="77" t="n">
        <v>20</v>
      </c>
      <c r="BM98" s="3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</row>
    <row r="99" customFormat="false" ht="15.75" hidden="false" customHeight="true" outlineLevel="0" collapsed="false">
      <c r="A99" s="20" t="n">
        <v>19</v>
      </c>
      <c r="B99" s="21" t="n">
        <v>34</v>
      </c>
      <c r="C99" s="22" t="n">
        <v>10007607107</v>
      </c>
      <c r="D99" s="23" t="s">
        <v>192</v>
      </c>
      <c r="E99" s="24" t="s">
        <v>96</v>
      </c>
      <c r="F99" s="24" t="s">
        <v>35</v>
      </c>
      <c r="G99" s="38" t="s">
        <v>156</v>
      </c>
      <c r="H99" s="26" t="n">
        <f aca="false">K99+N99+BL99</f>
        <v>52</v>
      </c>
      <c r="I99" s="67" t="n">
        <v>17</v>
      </c>
      <c r="J99" s="68" t="n">
        <v>8</v>
      </c>
      <c r="K99" s="69" t="n">
        <v>17</v>
      </c>
      <c r="L99" s="70" t="n">
        <v>17</v>
      </c>
      <c r="M99" s="85" t="n">
        <v>-20</v>
      </c>
      <c r="N99" s="72" t="n">
        <v>17</v>
      </c>
      <c r="O99" s="73" t="n">
        <f aca="false">SUM(P99:BH99)</f>
        <v>0</v>
      </c>
      <c r="P99" s="73" t="str">
        <f aca="false">IF(P$78=$B99,1,"")</f>
        <v/>
      </c>
      <c r="Q99" s="73" t="str">
        <f aca="false">IF(Q$78=$B99,1,"")</f>
        <v/>
      </c>
      <c r="R99" s="73" t="str">
        <f aca="false">IF(R$78=$B99,1,"")</f>
        <v/>
      </c>
      <c r="S99" s="73" t="str">
        <f aca="false">IF(S$78=$B99,1,"")</f>
        <v/>
      </c>
      <c r="T99" s="73" t="str">
        <f aca="false">IF(T$78=$B99,1,"")</f>
        <v/>
      </c>
      <c r="U99" s="73" t="str">
        <f aca="false">IF(U$78=$B99,1,"")</f>
        <v/>
      </c>
      <c r="V99" s="73" t="str">
        <f aca="false">IF(V$78=$B99,1,"")</f>
        <v/>
      </c>
      <c r="W99" s="73" t="str">
        <f aca="false">IF(W$78=$B99,1,"")</f>
        <v/>
      </c>
      <c r="X99" s="73" t="str">
        <f aca="false">IF(X$78=$B99,1,"")</f>
        <v/>
      </c>
      <c r="Y99" s="73" t="str">
        <f aca="false">IF(Y$78=$B99,1,"")</f>
        <v/>
      </c>
      <c r="Z99" s="73" t="str">
        <f aca="false">IF(Z$78=$B99,1,"")</f>
        <v/>
      </c>
      <c r="AA99" s="73" t="str">
        <f aca="false">IF(AA$78=$B99,1,"")</f>
        <v/>
      </c>
      <c r="AB99" s="73" t="str">
        <f aca="false">IF(AB$78=$B99,1,"")</f>
        <v/>
      </c>
      <c r="AC99" s="73" t="str">
        <f aca="false">IF(AC$78=$B99,1,"")</f>
        <v/>
      </c>
      <c r="AD99" s="73" t="str">
        <f aca="false">IF(AD$78=$B99,1,"")</f>
        <v/>
      </c>
      <c r="AE99" s="73" t="str">
        <f aca="false">IF(AE$78=$B99,1,"")</f>
        <v/>
      </c>
      <c r="AF99" s="73" t="str">
        <f aca="false">IF(AF$78=$B99,1,"")</f>
        <v/>
      </c>
      <c r="AG99" s="73" t="str">
        <f aca="false">IF(AG$78=$B99,1,"")</f>
        <v/>
      </c>
      <c r="AH99" s="73" t="str">
        <f aca="false">IF(AH$78=$B99,1,"")</f>
        <v/>
      </c>
      <c r="AI99" s="73" t="str">
        <f aca="false">IF(AI$78=$B99,1,"")</f>
        <v/>
      </c>
      <c r="AJ99" s="73" t="str">
        <f aca="false">IF(AJ$78=$B99,1,"")</f>
        <v/>
      </c>
      <c r="AK99" s="73" t="str">
        <f aca="false">IF(AK$78=$B99,1,"")</f>
        <v/>
      </c>
      <c r="AL99" s="73" t="str">
        <f aca="false">IF(AL$78=$B99,1,"")</f>
        <v/>
      </c>
      <c r="AM99" s="73" t="str">
        <f aca="false">IF(AM$78=$B99,1,"")</f>
        <v/>
      </c>
      <c r="AN99" s="73" t="str">
        <f aca="false">IF(AN$78=$B99,1,"")</f>
        <v/>
      </c>
      <c r="AO99" s="73" t="str">
        <f aca="false">IF(AO$78=$B99,1,"")</f>
        <v/>
      </c>
      <c r="AP99" s="73" t="str">
        <f aca="false">IF(AP$78=$B99,1,"")</f>
        <v/>
      </c>
      <c r="AQ99" s="73" t="str">
        <f aca="false">IF(AQ$78=$B99,1,"")</f>
        <v/>
      </c>
      <c r="AR99" s="73" t="str">
        <f aca="false">IF(AR$78=$B99,1,"")</f>
        <v/>
      </c>
      <c r="AS99" s="73" t="str">
        <f aca="false">IF(AS$78=$B99,1,"")</f>
        <v/>
      </c>
      <c r="AT99" s="73" t="str">
        <f aca="false">IF(AT$78=$B99,1,"")</f>
        <v/>
      </c>
      <c r="AU99" s="73" t="str">
        <f aca="false">IF(AU$78=$B99,1,"")</f>
        <v/>
      </c>
      <c r="AV99" s="73" t="str">
        <f aca="false">IF(AV$78=$B99,1,"")</f>
        <v/>
      </c>
      <c r="AW99" s="73" t="str">
        <f aca="false">IF(AW$78=$B99,1,"")</f>
        <v/>
      </c>
      <c r="AX99" s="73" t="str">
        <f aca="false">IF(AX$78=$B99,1,"")</f>
        <v/>
      </c>
      <c r="AY99" s="73" t="str">
        <f aca="false">IF(AY$78=$B99,1,"")</f>
        <v/>
      </c>
      <c r="AZ99" s="73" t="str">
        <f aca="false">IF(AZ$78=$B99,1,"")</f>
        <v/>
      </c>
      <c r="BA99" s="73" t="str">
        <f aca="false">IF(BA$78=$B99,1,"")</f>
        <v/>
      </c>
      <c r="BB99" s="73" t="str">
        <f aca="false">IF(BB$78=$B99,1,"")</f>
        <v/>
      </c>
      <c r="BC99" s="73" t="str">
        <f aca="false">IF(BC$78=$B99,1,"")</f>
        <v/>
      </c>
      <c r="BD99" s="73" t="str">
        <f aca="false">IF(BD$78=$B99,1,"")</f>
        <v/>
      </c>
      <c r="BE99" s="73" t="str">
        <f aca="false">IF(BE$78=$B99,1,"")</f>
        <v/>
      </c>
      <c r="BF99" s="73" t="str">
        <f aca="false">IF(BF$78=$B99,1,"")</f>
        <v/>
      </c>
      <c r="BG99" s="73" t="str">
        <f aca="false">IF(BG$78=$B99,1,"")</f>
        <v/>
      </c>
      <c r="BH99" s="73" t="str">
        <f aca="false">IF(BH$78=$B99,1,"")</f>
        <v/>
      </c>
      <c r="BI99" s="74" t="n">
        <f aca="false">IF(ISNUMBER(L99),IF(L99&lt;21,40-(L99-1)*2,1),L99)</f>
        <v>8</v>
      </c>
      <c r="BJ99" s="75"/>
      <c r="BK99" s="76" t="n">
        <v>18</v>
      </c>
      <c r="BL99" s="77" t="n">
        <v>18</v>
      </c>
      <c r="BM99" s="3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</row>
    <row r="100" customFormat="false" ht="15.75" hidden="false" customHeight="true" outlineLevel="0" collapsed="false">
      <c r="A100" s="20" t="n">
        <v>20</v>
      </c>
      <c r="B100" s="21" t="n">
        <v>20</v>
      </c>
      <c r="C100" s="22" t="n">
        <v>10005541613</v>
      </c>
      <c r="D100" s="23" t="s">
        <v>178</v>
      </c>
      <c r="E100" s="24" t="s">
        <v>165</v>
      </c>
      <c r="F100" s="24" t="s">
        <v>35</v>
      </c>
      <c r="G100" s="38" t="s">
        <v>156</v>
      </c>
      <c r="H100" s="26" t="n">
        <f aca="false">K100+N100+BL100</f>
        <v>66</v>
      </c>
      <c r="I100" s="76" t="s">
        <v>394</v>
      </c>
      <c r="J100" s="68" t="n">
        <v>34</v>
      </c>
      <c r="K100" s="77" t="n">
        <v>22</v>
      </c>
      <c r="L100" s="70" t="s">
        <v>409</v>
      </c>
      <c r="M100" s="71" t="n">
        <f aca="false">O100</f>
        <v>0</v>
      </c>
      <c r="N100" s="72" t="n">
        <v>25</v>
      </c>
      <c r="O100" s="73" t="n">
        <f aca="false">SUM(P100:BH100)</f>
        <v>0</v>
      </c>
      <c r="P100" s="73" t="str">
        <f aca="false">IF(P$78=$B100,1,"")</f>
        <v/>
      </c>
      <c r="Q100" s="73" t="str">
        <f aca="false">IF(Q$78=$B100,1,"")</f>
        <v/>
      </c>
      <c r="R100" s="73" t="str">
        <f aca="false">IF(R$78=$B100,1,"")</f>
        <v/>
      </c>
      <c r="S100" s="73" t="str">
        <f aca="false">IF(S$78=$B100,1,"")</f>
        <v/>
      </c>
      <c r="T100" s="73" t="str">
        <f aca="false">IF(T$78=$B100,1,"")</f>
        <v/>
      </c>
      <c r="U100" s="73" t="str">
        <f aca="false">IF(U$78=$B100,1,"")</f>
        <v/>
      </c>
      <c r="V100" s="73" t="str">
        <f aca="false">IF(V$78=$B100,1,"")</f>
        <v/>
      </c>
      <c r="W100" s="73" t="str">
        <f aca="false">IF(W$78=$B100,1,"")</f>
        <v/>
      </c>
      <c r="X100" s="73" t="str">
        <f aca="false">IF(X$78=$B100,1,"")</f>
        <v/>
      </c>
      <c r="Y100" s="73" t="str">
        <f aca="false">IF(Y$78=$B100,1,"")</f>
        <v/>
      </c>
      <c r="Z100" s="73" t="str">
        <f aca="false">IF(Z$78=$B100,1,"")</f>
        <v/>
      </c>
      <c r="AA100" s="73" t="str">
        <f aca="false">IF(AA$78=$B100,1,"")</f>
        <v/>
      </c>
      <c r="AB100" s="73" t="str">
        <f aca="false">IF(AB$78=$B100,1,"")</f>
        <v/>
      </c>
      <c r="AC100" s="73" t="str">
        <f aca="false">IF(AC$78=$B100,1,"")</f>
        <v/>
      </c>
      <c r="AD100" s="73" t="str">
        <f aca="false">IF(AD$78=$B100,1,"")</f>
        <v/>
      </c>
      <c r="AE100" s="73" t="str">
        <f aca="false">IF(AE$78=$B100,1,"")</f>
        <v/>
      </c>
      <c r="AF100" s="73" t="str">
        <f aca="false">IF(AF$78=$B100,1,"")</f>
        <v/>
      </c>
      <c r="AG100" s="73" t="str">
        <f aca="false">IF(AG$78=$B100,1,"")</f>
        <v/>
      </c>
      <c r="AH100" s="73" t="str">
        <f aca="false">IF(AH$78=$B100,1,"")</f>
        <v/>
      </c>
      <c r="AI100" s="73" t="str">
        <f aca="false">IF(AI$78=$B100,1,"")</f>
        <v/>
      </c>
      <c r="AJ100" s="73" t="str">
        <f aca="false">IF(AJ$78=$B100,1,"")</f>
        <v/>
      </c>
      <c r="AK100" s="73" t="str">
        <f aca="false">IF(AK$78=$B100,1,"")</f>
        <v/>
      </c>
      <c r="AL100" s="73" t="str">
        <f aca="false">IF(AL$78=$B100,1,"")</f>
        <v/>
      </c>
      <c r="AM100" s="73" t="str">
        <f aca="false">IF(AM$78=$B100,1,"")</f>
        <v/>
      </c>
      <c r="AN100" s="73" t="str">
        <f aca="false">IF(AN$78=$B100,1,"")</f>
        <v/>
      </c>
      <c r="AO100" s="73" t="str">
        <f aca="false">IF(AO$78=$B100,1,"")</f>
        <v/>
      </c>
      <c r="AP100" s="73" t="str">
        <f aca="false">IF(AP$78=$B100,1,"")</f>
        <v/>
      </c>
      <c r="AQ100" s="73" t="str">
        <f aca="false">IF(AQ$78=$B100,1,"")</f>
        <v/>
      </c>
      <c r="AR100" s="73" t="str">
        <f aca="false">IF(AR$78=$B100,1,"")</f>
        <v/>
      </c>
      <c r="AS100" s="73" t="str">
        <f aca="false">IF(AS$78=$B100,1,"")</f>
        <v/>
      </c>
      <c r="AT100" s="73" t="str">
        <f aca="false">IF(AT$78=$B100,1,"")</f>
        <v/>
      </c>
      <c r="AU100" s="73" t="str">
        <f aca="false">IF(AU$78=$B100,1,"")</f>
        <v/>
      </c>
      <c r="AV100" s="73" t="str">
        <f aca="false">IF(AV$78=$B100,1,"")</f>
        <v/>
      </c>
      <c r="AW100" s="73" t="str">
        <f aca="false">IF(AW$78=$B100,1,"")</f>
        <v/>
      </c>
      <c r="AX100" s="73" t="str">
        <f aca="false">IF(AX$78=$B100,1,"")</f>
        <v/>
      </c>
      <c r="AY100" s="73" t="str">
        <f aca="false">IF(AY$78=$B100,1,"")</f>
        <v/>
      </c>
      <c r="AZ100" s="73" t="str">
        <f aca="false">IF(AZ$78=$B100,1,"")</f>
        <v/>
      </c>
      <c r="BA100" s="73" t="str">
        <f aca="false">IF(BA$78=$B100,1,"")</f>
        <v/>
      </c>
      <c r="BB100" s="73" t="str">
        <f aca="false">IF(BB$78=$B100,1,"")</f>
        <v/>
      </c>
      <c r="BC100" s="73" t="str">
        <f aca="false">IF(BC$78=$B100,1,"")</f>
        <v/>
      </c>
      <c r="BD100" s="73" t="str">
        <f aca="false">IF(BD$78=$B100,1,"")</f>
        <v/>
      </c>
      <c r="BE100" s="73" t="str">
        <f aca="false">IF(BE$78=$B100,1,"")</f>
        <v/>
      </c>
      <c r="BF100" s="73" t="str">
        <f aca="false">IF(BF$78=$B100,1,"")</f>
        <v/>
      </c>
      <c r="BG100" s="73" t="str">
        <f aca="false">IF(BG$78=$B100,1,"")</f>
        <v/>
      </c>
      <c r="BH100" s="73" t="str">
        <f aca="false">IF(BH$78=$B100,1,"")</f>
        <v/>
      </c>
      <c r="BI100" s="74" t="str">
        <f aca="false">IF(ISNUMBER(L100),IF(L100&lt;21,40-(L100-1)*2,1),L100)</f>
        <v>DNF</v>
      </c>
      <c r="BJ100" s="75"/>
      <c r="BK100" s="76" t="n">
        <v>19</v>
      </c>
      <c r="BL100" s="77" t="n">
        <v>19</v>
      </c>
      <c r="BM100" s="3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</row>
    <row r="101" customFormat="false" ht="15.75" hidden="false" customHeight="true" outlineLevel="0" collapsed="false">
      <c r="A101" s="11"/>
      <c r="B101" s="34" t="s">
        <v>411</v>
      </c>
      <c r="C101" s="35" t="n">
        <v>20</v>
      </c>
      <c r="D101" s="11"/>
      <c r="E101" s="11"/>
      <c r="F101" s="11"/>
      <c r="G101" s="11"/>
      <c r="H101" s="36" t="s">
        <v>386</v>
      </c>
      <c r="I101" s="79" t="n">
        <v>0.265972222222222</v>
      </c>
      <c r="J101" s="79"/>
      <c r="K101" s="79"/>
      <c r="L101" s="80" t="n">
        <v>0.271527777777778</v>
      </c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N101" s="80"/>
      <c r="AO101" s="80"/>
      <c r="AP101" s="80"/>
      <c r="AQ101" s="80"/>
      <c r="AR101" s="80"/>
      <c r="AS101" s="80"/>
      <c r="AT101" s="80"/>
      <c r="AU101" s="80"/>
      <c r="AV101" s="80"/>
      <c r="AW101" s="80"/>
      <c r="AX101" s="80"/>
      <c r="AY101" s="80"/>
      <c r="AZ101" s="80"/>
      <c r="BA101" s="80"/>
      <c r="BB101" s="80"/>
      <c r="BC101" s="80"/>
      <c r="BD101" s="80"/>
      <c r="BE101" s="80"/>
      <c r="BF101" s="80"/>
      <c r="BG101" s="80"/>
      <c r="BH101" s="80"/>
      <c r="BI101" s="80"/>
      <c r="BJ101" s="80"/>
      <c r="BK101" s="81"/>
      <c r="BL101" s="81"/>
      <c r="BM101" s="3"/>
    </row>
    <row r="102" customFormat="false" ht="15.75" hidden="false" customHeight="true" outlineLevel="0" collapsed="false">
      <c r="A102" s="11"/>
      <c r="B102" s="11"/>
      <c r="C102" s="86" t="s">
        <v>487</v>
      </c>
      <c r="D102" s="11"/>
      <c r="E102" s="11"/>
      <c r="F102" s="11"/>
      <c r="G102" s="11"/>
      <c r="H102" s="11"/>
      <c r="I102" s="87" t="s">
        <v>488</v>
      </c>
      <c r="J102" s="11"/>
      <c r="K102" s="11"/>
      <c r="L102" s="87" t="s">
        <v>489</v>
      </c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8"/>
      <c r="BL102" s="11"/>
      <c r="BM102" s="3"/>
    </row>
    <row r="103" customFormat="false" ht="15.75" hidden="false" customHeight="true" outlineLevel="0" collapsed="false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3"/>
    </row>
    <row r="104" customFormat="false" ht="27" hidden="false" customHeight="true" outlineLevel="0" collapsed="false">
      <c r="A104" s="11"/>
      <c r="B104" s="11"/>
      <c r="C104" s="12"/>
      <c r="D104" s="14" t="s">
        <v>490</v>
      </c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3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</row>
    <row r="105" customFormat="false" ht="10.5" hidden="false" customHeight="true" outlineLevel="0" collapsed="false">
      <c r="A105" s="11"/>
      <c r="B105" s="11"/>
      <c r="C105" s="11"/>
      <c r="D105" s="11"/>
      <c r="E105" s="11"/>
      <c r="F105" s="11"/>
      <c r="G105" s="11"/>
      <c r="H105" s="15"/>
      <c r="I105" s="55"/>
      <c r="J105" s="11"/>
      <c r="K105" s="11"/>
      <c r="L105" s="55"/>
      <c r="M105" s="11"/>
      <c r="N105" s="11"/>
      <c r="O105" s="11"/>
      <c r="P105" s="56" t="n">
        <v>25</v>
      </c>
      <c r="Q105" s="56" t="n">
        <v>25</v>
      </c>
      <c r="R105" s="56" t="n">
        <v>25</v>
      </c>
      <c r="S105" s="56" t="n">
        <v>25</v>
      </c>
      <c r="T105" s="56" t="n">
        <v>25</v>
      </c>
      <c r="U105" s="56" t="n">
        <v>25</v>
      </c>
      <c r="V105" s="56" t="n">
        <v>25</v>
      </c>
      <c r="W105" s="56" t="n">
        <v>25</v>
      </c>
      <c r="X105" s="56" t="n">
        <v>24</v>
      </c>
      <c r="Y105" s="56" t="n">
        <v>19</v>
      </c>
      <c r="Z105" s="56" t="n">
        <v>26</v>
      </c>
      <c r="AA105" s="56" t="n">
        <v>26</v>
      </c>
      <c r="AB105" s="56" t="n">
        <v>26</v>
      </c>
      <c r="AC105" s="56" t="n">
        <v>26</v>
      </c>
      <c r="AD105" s="56" t="n">
        <v>30</v>
      </c>
      <c r="AE105" s="56" t="n">
        <v>26</v>
      </c>
      <c r="AF105" s="56" t="n">
        <v>26</v>
      </c>
      <c r="AG105" s="56" t="n">
        <v>19</v>
      </c>
      <c r="AH105" s="56" t="n">
        <v>19</v>
      </c>
      <c r="AI105" s="56" t="n">
        <v>19</v>
      </c>
      <c r="AJ105" s="56" t="n">
        <v>19</v>
      </c>
      <c r="AK105" s="56" t="n">
        <v>19</v>
      </c>
      <c r="AL105" s="56" t="n">
        <v>18</v>
      </c>
      <c r="AM105" s="56" t="n">
        <v>18</v>
      </c>
      <c r="AN105" s="56" t="n">
        <v>25</v>
      </c>
      <c r="AO105" s="56" t="n">
        <v>25</v>
      </c>
      <c r="AP105" s="56" t="n">
        <v>25</v>
      </c>
      <c r="AQ105" s="56" t="n">
        <v>25</v>
      </c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  <c r="BF105" s="56"/>
      <c r="BG105" s="56"/>
      <c r="BH105" s="56"/>
      <c r="BI105" s="57"/>
      <c r="BJ105" s="11"/>
      <c r="BK105" s="11"/>
      <c r="BL105" s="11"/>
      <c r="BM105" s="3"/>
    </row>
    <row r="106" customFormat="false" ht="29.25" hidden="false" customHeight="true" outlineLevel="0" collapsed="false">
      <c r="A106" s="16" t="s">
        <v>0</v>
      </c>
      <c r="B106" s="17" t="s">
        <v>1</v>
      </c>
      <c r="C106" s="17" t="s">
        <v>2</v>
      </c>
      <c r="D106" s="17" t="s">
        <v>3</v>
      </c>
      <c r="E106" s="17" t="s">
        <v>4</v>
      </c>
      <c r="F106" s="17" t="s">
        <v>5</v>
      </c>
      <c r="G106" s="17" t="s">
        <v>388</v>
      </c>
      <c r="H106" s="18" t="s">
        <v>389</v>
      </c>
      <c r="I106" s="58" t="s">
        <v>486</v>
      </c>
      <c r="J106" s="58"/>
      <c r="K106" s="58"/>
      <c r="L106" s="59" t="s">
        <v>475</v>
      </c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59"/>
      <c r="BJ106" s="60"/>
      <c r="BK106" s="58" t="s">
        <v>476</v>
      </c>
      <c r="BL106" s="58"/>
      <c r="BM106" s="3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</row>
    <row r="107" customFormat="false" ht="15.75" hidden="false" customHeight="true" outlineLevel="0" collapsed="false">
      <c r="A107" s="16" t="s">
        <v>9</v>
      </c>
      <c r="B107" s="17" t="s">
        <v>10</v>
      </c>
      <c r="C107" s="17" t="s">
        <v>2</v>
      </c>
      <c r="D107" s="17" t="s">
        <v>11</v>
      </c>
      <c r="E107" s="17" t="s">
        <v>12</v>
      </c>
      <c r="F107" s="17" t="s">
        <v>13</v>
      </c>
      <c r="G107" s="17" t="s">
        <v>390</v>
      </c>
      <c r="H107" s="19"/>
      <c r="I107" s="51" t="s">
        <v>9</v>
      </c>
      <c r="J107" s="61"/>
      <c r="K107" s="62" t="s">
        <v>477</v>
      </c>
      <c r="L107" s="63" t="s">
        <v>9</v>
      </c>
      <c r="M107" s="64" t="s">
        <v>478</v>
      </c>
      <c r="N107" s="64" t="s">
        <v>479</v>
      </c>
      <c r="O107" s="64" t="s">
        <v>480</v>
      </c>
      <c r="P107" s="65" t="n">
        <v>1</v>
      </c>
      <c r="Q107" s="65" t="n">
        <v>2</v>
      </c>
      <c r="R107" s="65" t="n">
        <v>3</v>
      </c>
      <c r="S107" s="65" t="n">
        <v>4</v>
      </c>
      <c r="T107" s="65" t="n">
        <v>5</v>
      </c>
      <c r="U107" s="65" t="n">
        <v>6</v>
      </c>
      <c r="V107" s="65" t="n">
        <v>7</v>
      </c>
      <c r="W107" s="65" t="n">
        <v>8</v>
      </c>
      <c r="X107" s="65" t="n">
        <v>9</v>
      </c>
      <c r="Y107" s="65" t="n">
        <v>10</v>
      </c>
      <c r="Z107" s="65" t="n">
        <v>11</v>
      </c>
      <c r="AA107" s="65" t="n">
        <v>12</v>
      </c>
      <c r="AB107" s="65" t="n">
        <v>13</v>
      </c>
      <c r="AC107" s="65" t="n">
        <v>14</v>
      </c>
      <c r="AD107" s="65" t="n">
        <v>15</v>
      </c>
      <c r="AE107" s="65" t="n">
        <v>16</v>
      </c>
      <c r="AF107" s="65" t="n">
        <v>17</v>
      </c>
      <c r="AG107" s="65" t="n">
        <v>18</v>
      </c>
      <c r="AH107" s="65" t="n">
        <v>19</v>
      </c>
      <c r="AI107" s="65" t="n">
        <v>20</v>
      </c>
      <c r="AJ107" s="65" t="n">
        <v>21</v>
      </c>
      <c r="AK107" s="65" t="n">
        <v>22</v>
      </c>
      <c r="AL107" s="65" t="n">
        <v>23</v>
      </c>
      <c r="AM107" s="65" t="n">
        <v>24</v>
      </c>
      <c r="AN107" s="65" t="n">
        <v>25</v>
      </c>
      <c r="AO107" s="65" t="n">
        <v>26</v>
      </c>
      <c r="AP107" s="65" t="n">
        <v>27</v>
      </c>
      <c r="AQ107" s="65" t="n">
        <v>28</v>
      </c>
      <c r="AR107" s="65" t="n">
        <v>29</v>
      </c>
      <c r="AS107" s="65" t="n">
        <v>30</v>
      </c>
      <c r="AT107" s="65" t="n">
        <v>31</v>
      </c>
      <c r="AU107" s="65" t="n">
        <v>32</v>
      </c>
      <c r="AV107" s="65" t="n">
        <v>33</v>
      </c>
      <c r="AW107" s="65" t="n">
        <v>34</v>
      </c>
      <c r="AX107" s="65" t="n">
        <v>35</v>
      </c>
      <c r="AY107" s="65" t="n">
        <v>36</v>
      </c>
      <c r="AZ107" s="65" t="n">
        <v>37</v>
      </c>
      <c r="BA107" s="65" t="n">
        <v>38</v>
      </c>
      <c r="BB107" s="65" t="n">
        <v>39</v>
      </c>
      <c r="BC107" s="65" t="n">
        <v>40</v>
      </c>
      <c r="BD107" s="65" t="n">
        <v>41</v>
      </c>
      <c r="BE107" s="65" t="n">
        <v>42</v>
      </c>
      <c r="BF107" s="65" t="n">
        <v>43</v>
      </c>
      <c r="BG107" s="65" t="n">
        <v>44</v>
      </c>
      <c r="BH107" s="65" t="n">
        <v>45</v>
      </c>
      <c r="BI107" s="65" t="s">
        <v>477</v>
      </c>
      <c r="BJ107" s="66"/>
      <c r="BK107" s="51" t="s">
        <v>9</v>
      </c>
      <c r="BL107" s="62" t="s">
        <v>477</v>
      </c>
      <c r="BM107" s="3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</row>
    <row r="108" customFormat="false" ht="15.75" hidden="false" customHeight="true" outlineLevel="0" collapsed="false">
      <c r="A108" s="20" t="n">
        <v>21</v>
      </c>
      <c r="B108" s="21" t="n">
        <v>19</v>
      </c>
      <c r="C108" s="22" t="n">
        <v>10058654264</v>
      </c>
      <c r="D108" s="23" t="s">
        <v>177</v>
      </c>
      <c r="E108" s="24" t="s">
        <v>53</v>
      </c>
      <c r="F108" s="24" t="s">
        <v>35</v>
      </c>
      <c r="G108" s="38" t="s">
        <v>156</v>
      </c>
      <c r="H108" s="26" t="n">
        <f aca="false">K108+N108+BL108</f>
        <v>10</v>
      </c>
      <c r="I108" s="67" t="n">
        <v>7</v>
      </c>
      <c r="J108" s="68" t="n">
        <v>28</v>
      </c>
      <c r="K108" s="69" t="n">
        <v>7</v>
      </c>
      <c r="L108" s="70" t="n">
        <v>2</v>
      </c>
      <c r="M108" s="71" t="n">
        <f aca="false">O108</f>
        <v>6</v>
      </c>
      <c r="N108" s="72" t="n">
        <v>2</v>
      </c>
      <c r="O108" s="73" t="n">
        <f aca="false">SUM(P108:BH108)</f>
        <v>6</v>
      </c>
      <c r="P108" s="73" t="str">
        <f aca="false">IF(P$105=$B108,1,"")</f>
        <v/>
      </c>
      <c r="Q108" s="73" t="str">
        <f aca="false">IF(Q$105=$B108,1,"")</f>
        <v/>
      </c>
      <c r="R108" s="73" t="str">
        <f aca="false">IF(R$105=$B108,1,"")</f>
        <v/>
      </c>
      <c r="S108" s="73" t="str">
        <f aca="false">IF(S$105=$B108,1,"")</f>
        <v/>
      </c>
      <c r="T108" s="73" t="str">
        <f aca="false">IF(T$105=$B108,1,"")</f>
        <v/>
      </c>
      <c r="U108" s="73" t="str">
        <f aca="false">IF(U$105=$B108,1,"")</f>
        <v/>
      </c>
      <c r="V108" s="73" t="str">
        <f aca="false">IF(V$105=$B108,1,"")</f>
        <v/>
      </c>
      <c r="W108" s="73" t="str">
        <f aca="false">IF(W$105=$B108,1,"")</f>
        <v/>
      </c>
      <c r="X108" s="73" t="str">
        <f aca="false">IF(X$105=$B108,1,"")</f>
        <v/>
      </c>
      <c r="Y108" s="73" t="n">
        <f aca="false">IF(Y$105=$B108,1,"")</f>
        <v>1</v>
      </c>
      <c r="Z108" s="73" t="str">
        <f aca="false">IF(Z$105=$B108,1,"")</f>
        <v/>
      </c>
      <c r="AA108" s="73" t="str">
        <f aca="false">IF(AA$105=$B108,1,"")</f>
        <v/>
      </c>
      <c r="AB108" s="73" t="str">
        <f aca="false">IF(AB$105=$B108,1,"")</f>
        <v/>
      </c>
      <c r="AC108" s="73" t="str">
        <f aca="false">IF(AC$105=$B108,1,"")</f>
        <v/>
      </c>
      <c r="AD108" s="73" t="str">
        <f aca="false">IF(AD$105=$B108,1,"")</f>
        <v/>
      </c>
      <c r="AE108" s="73" t="str">
        <f aca="false">IF(AE$105=$B108,1,"")</f>
        <v/>
      </c>
      <c r="AF108" s="73" t="str">
        <f aca="false">IF(AF$105=$B108,1,"")</f>
        <v/>
      </c>
      <c r="AG108" s="73" t="n">
        <f aca="false">IF(AG$105=$B108,1,"")</f>
        <v>1</v>
      </c>
      <c r="AH108" s="73" t="n">
        <f aca="false">IF(AH$105=$B108,1,"")</f>
        <v>1</v>
      </c>
      <c r="AI108" s="73" t="n">
        <f aca="false">IF(AI$105=$B108,1,"")</f>
        <v>1</v>
      </c>
      <c r="AJ108" s="73" t="n">
        <f aca="false">IF(AJ$105=$B108,1,"")</f>
        <v>1</v>
      </c>
      <c r="AK108" s="73" t="n">
        <f aca="false">IF(AK$105=$B108,1,"")</f>
        <v>1</v>
      </c>
      <c r="AL108" s="73" t="str">
        <f aca="false">IF(AL$105=$B108,1,"")</f>
        <v/>
      </c>
      <c r="AM108" s="73" t="str">
        <f aca="false">IF(AM$105=$B108,1,"")</f>
        <v/>
      </c>
      <c r="AN108" s="73" t="str">
        <f aca="false">IF(AN$105=$B108,1,"")</f>
        <v/>
      </c>
      <c r="AO108" s="73" t="str">
        <f aca="false">IF(AO$105=$B108,1,"")</f>
        <v/>
      </c>
      <c r="AP108" s="73" t="str">
        <f aca="false">IF(AP$105=$B108,1,"")</f>
        <v/>
      </c>
      <c r="AQ108" s="73" t="str">
        <f aca="false">IF(AQ$105=$B108,1,"")</f>
        <v/>
      </c>
      <c r="AR108" s="73" t="str">
        <f aca="false">IF(AR$105=$B108,1,"")</f>
        <v/>
      </c>
      <c r="AS108" s="73" t="str">
        <f aca="false">IF(AS$105=$B108,1,"")</f>
        <v/>
      </c>
      <c r="AT108" s="73" t="str">
        <f aca="false">IF(AT$105=$B108,1,"")</f>
        <v/>
      </c>
      <c r="AU108" s="73" t="str">
        <f aca="false">IF(AU$105=$B108,1,"")</f>
        <v/>
      </c>
      <c r="AV108" s="73" t="str">
        <f aca="false">IF(AV$105=$B108,1,"")</f>
        <v/>
      </c>
      <c r="AW108" s="73" t="str">
        <f aca="false">IF(AW$105=$B108,1,"")</f>
        <v/>
      </c>
      <c r="AX108" s="73" t="str">
        <f aca="false">IF(AX$105=$B108,1,"")</f>
        <v/>
      </c>
      <c r="AY108" s="73" t="str">
        <f aca="false">IF(AY$105=$B108,1,"")</f>
        <v/>
      </c>
      <c r="AZ108" s="73" t="str">
        <f aca="false">IF(AZ$105=$B108,1,"")</f>
        <v/>
      </c>
      <c r="BA108" s="73" t="str">
        <f aca="false">IF(BA$105=$B108,1,"")</f>
        <v/>
      </c>
      <c r="BB108" s="73" t="str">
        <f aca="false">IF(BB$105=$B108,1,"")</f>
        <v/>
      </c>
      <c r="BC108" s="73" t="str">
        <f aca="false">IF(BC$105=$B108,1,"")</f>
        <v/>
      </c>
      <c r="BD108" s="73" t="str">
        <f aca="false">IF(BD$105=$B108,1,"")</f>
        <v/>
      </c>
      <c r="BE108" s="73" t="str">
        <f aca="false">IF(BE$105=$B108,1,"")</f>
        <v/>
      </c>
      <c r="BF108" s="73" t="str">
        <f aca="false">IF(BF$105=$B108,1,"")</f>
        <v/>
      </c>
      <c r="BG108" s="73" t="str">
        <f aca="false">IF(BG$105=$B108,1,"")</f>
        <v/>
      </c>
      <c r="BH108" s="73" t="str">
        <f aca="false">IF(BH$105=$B108,1,"")</f>
        <v/>
      </c>
      <c r="BI108" s="74" t="n">
        <f aca="false">IF(ISNUMBER(L108),IF(L108&lt;21,40-(L108-1)*2,1),L108)</f>
        <v>38</v>
      </c>
      <c r="BJ108" s="75"/>
      <c r="BK108" s="76" t="n">
        <v>1</v>
      </c>
      <c r="BL108" s="77" t="n">
        <v>1</v>
      </c>
      <c r="BM108" s="3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</row>
    <row r="109" customFormat="false" ht="15.75" hidden="false" customHeight="true" outlineLevel="0" collapsed="false">
      <c r="A109" s="20" t="n">
        <v>22</v>
      </c>
      <c r="B109" s="21" t="n">
        <v>25</v>
      </c>
      <c r="C109" s="22" t="n">
        <v>10047329314</v>
      </c>
      <c r="D109" s="23" t="s">
        <v>184</v>
      </c>
      <c r="E109" s="24" t="s">
        <v>185</v>
      </c>
      <c r="F109" s="24" t="s">
        <v>35</v>
      </c>
      <c r="G109" s="38" t="s">
        <v>156</v>
      </c>
      <c r="H109" s="26" t="n">
        <f aca="false">K109+N109+BL109</f>
        <v>10</v>
      </c>
      <c r="I109" s="67" t="n">
        <v>6</v>
      </c>
      <c r="J109" s="68" t="n">
        <v>30</v>
      </c>
      <c r="K109" s="69" t="n">
        <v>6</v>
      </c>
      <c r="L109" s="70" t="n">
        <v>1</v>
      </c>
      <c r="M109" s="71" t="n">
        <f aca="false">O109</f>
        <v>12</v>
      </c>
      <c r="N109" s="72" t="n">
        <v>1</v>
      </c>
      <c r="O109" s="73" t="n">
        <f aca="false">SUM(P109:BH109)</f>
        <v>12</v>
      </c>
      <c r="P109" s="73" t="n">
        <f aca="false">IF(P$105=$B109,1,"")</f>
        <v>1</v>
      </c>
      <c r="Q109" s="73" t="n">
        <f aca="false">IF(Q$105=$B109,1,"")</f>
        <v>1</v>
      </c>
      <c r="R109" s="73" t="n">
        <f aca="false">IF(R$105=$B109,1,"")</f>
        <v>1</v>
      </c>
      <c r="S109" s="73" t="n">
        <f aca="false">IF(S$105=$B109,1,"")</f>
        <v>1</v>
      </c>
      <c r="T109" s="73" t="n">
        <f aca="false">IF(T$105=$B109,1,"")</f>
        <v>1</v>
      </c>
      <c r="U109" s="73" t="n">
        <f aca="false">IF(U$105=$B109,1,"")</f>
        <v>1</v>
      </c>
      <c r="V109" s="73" t="n">
        <f aca="false">IF(V$105=$B109,1,"")</f>
        <v>1</v>
      </c>
      <c r="W109" s="73" t="n">
        <f aca="false">IF(W$105=$B109,1,"")</f>
        <v>1</v>
      </c>
      <c r="X109" s="73" t="str">
        <f aca="false">IF(X$105=$B109,1,"")</f>
        <v/>
      </c>
      <c r="Y109" s="73" t="str">
        <f aca="false">IF(Y$105=$B109,1,"")</f>
        <v/>
      </c>
      <c r="Z109" s="73" t="str">
        <f aca="false">IF(Z$105=$B109,1,"")</f>
        <v/>
      </c>
      <c r="AA109" s="73" t="str">
        <f aca="false">IF(AA$105=$B109,1,"")</f>
        <v/>
      </c>
      <c r="AB109" s="73" t="str">
        <f aca="false">IF(AB$105=$B109,1,"")</f>
        <v/>
      </c>
      <c r="AC109" s="73" t="str">
        <f aca="false">IF(AC$105=$B109,1,"")</f>
        <v/>
      </c>
      <c r="AD109" s="73" t="str">
        <f aca="false">IF(AD$105=$B109,1,"")</f>
        <v/>
      </c>
      <c r="AE109" s="73" t="str">
        <f aca="false">IF(AE$105=$B109,1,"")</f>
        <v/>
      </c>
      <c r="AF109" s="73" t="str">
        <f aca="false">IF(AF$105=$B109,1,"")</f>
        <v/>
      </c>
      <c r="AG109" s="73" t="str">
        <f aca="false">IF(AG$105=$B109,1,"")</f>
        <v/>
      </c>
      <c r="AH109" s="73" t="str">
        <f aca="false">IF(AH$105=$B109,1,"")</f>
        <v/>
      </c>
      <c r="AI109" s="73" t="str">
        <f aca="false">IF(AI$105=$B109,1,"")</f>
        <v/>
      </c>
      <c r="AJ109" s="73" t="str">
        <f aca="false">IF(AJ$105=$B109,1,"")</f>
        <v/>
      </c>
      <c r="AK109" s="73" t="str">
        <f aca="false">IF(AK$105=$B109,1,"")</f>
        <v/>
      </c>
      <c r="AL109" s="73" t="str">
        <f aca="false">IF(AL$105=$B109,1,"")</f>
        <v/>
      </c>
      <c r="AM109" s="73" t="str">
        <f aca="false">IF(AM$105=$B109,1,"")</f>
        <v/>
      </c>
      <c r="AN109" s="73" t="n">
        <f aca="false">IF(AN$105=$B109,1,"")</f>
        <v>1</v>
      </c>
      <c r="AO109" s="73" t="n">
        <f aca="false">IF(AO$105=$B109,1,"")</f>
        <v>1</v>
      </c>
      <c r="AP109" s="73" t="n">
        <f aca="false">IF(AP$105=$B109,1,"")</f>
        <v>1</v>
      </c>
      <c r="AQ109" s="73" t="n">
        <f aca="false">IF(AQ$105=$B109,1,"")</f>
        <v>1</v>
      </c>
      <c r="AR109" s="73" t="str">
        <f aca="false">IF(AR$105=$B109,1,"")</f>
        <v/>
      </c>
      <c r="AS109" s="73" t="str">
        <f aca="false">IF(AS$105=$B109,1,"")</f>
        <v/>
      </c>
      <c r="AT109" s="73" t="str">
        <f aca="false">IF(AT$105=$B109,1,"")</f>
        <v/>
      </c>
      <c r="AU109" s="73" t="str">
        <f aca="false">IF(AU$105=$B109,1,"")</f>
        <v/>
      </c>
      <c r="AV109" s="73" t="str">
        <f aca="false">IF(AV$105=$B109,1,"")</f>
        <v/>
      </c>
      <c r="AW109" s="73" t="str">
        <f aca="false">IF(AW$105=$B109,1,"")</f>
        <v/>
      </c>
      <c r="AX109" s="73" t="str">
        <f aca="false">IF(AX$105=$B109,1,"")</f>
        <v/>
      </c>
      <c r="AY109" s="73" t="str">
        <f aca="false">IF(AY$105=$B109,1,"")</f>
        <v/>
      </c>
      <c r="AZ109" s="73" t="str">
        <f aca="false">IF(AZ$105=$B109,1,"")</f>
        <v/>
      </c>
      <c r="BA109" s="73" t="str">
        <f aca="false">IF(BA$105=$B109,1,"")</f>
        <v/>
      </c>
      <c r="BB109" s="73" t="str">
        <f aca="false">IF(BB$105=$B109,1,"")</f>
        <v/>
      </c>
      <c r="BC109" s="73" t="str">
        <f aca="false">IF(BC$105=$B109,1,"")</f>
        <v/>
      </c>
      <c r="BD109" s="73" t="str">
        <f aca="false">IF(BD$105=$B109,1,"")</f>
        <v/>
      </c>
      <c r="BE109" s="73" t="str">
        <f aca="false">IF(BE$105=$B109,1,"")</f>
        <v/>
      </c>
      <c r="BF109" s="73" t="str">
        <f aca="false">IF(BF$105=$B109,1,"")</f>
        <v/>
      </c>
      <c r="BG109" s="73" t="str">
        <f aca="false">IF(BG$105=$B109,1,"")</f>
        <v/>
      </c>
      <c r="BH109" s="73" t="str">
        <f aca="false">IF(BH$105=$B109,1,"")</f>
        <v/>
      </c>
      <c r="BI109" s="74" t="n">
        <f aca="false">IF(ISNUMBER(L109),IF(L109&lt;21,40-(L109-1)*2,1),L109)</f>
        <v>40</v>
      </c>
      <c r="BJ109" s="75"/>
      <c r="BK109" s="76" t="n">
        <v>3</v>
      </c>
      <c r="BL109" s="77" t="n">
        <v>3</v>
      </c>
      <c r="BM109" s="3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</row>
    <row r="110" customFormat="false" ht="15.75" hidden="false" customHeight="true" outlineLevel="0" collapsed="false">
      <c r="A110" s="20" t="n">
        <v>23</v>
      </c>
      <c r="B110" s="21" t="n">
        <v>26</v>
      </c>
      <c r="C110" s="22" t="n">
        <v>10047168454</v>
      </c>
      <c r="D110" s="23" t="s">
        <v>186</v>
      </c>
      <c r="E110" s="24" t="s">
        <v>42</v>
      </c>
      <c r="F110" s="24" t="s">
        <v>59</v>
      </c>
      <c r="G110" s="38" t="s">
        <v>156</v>
      </c>
      <c r="H110" s="26" t="n">
        <f aca="false">K110+N110+BL110</f>
        <v>15</v>
      </c>
      <c r="I110" s="67" t="n">
        <v>8</v>
      </c>
      <c r="J110" s="68" t="n">
        <v>26</v>
      </c>
      <c r="K110" s="69" t="n">
        <v>8</v>
      </c>
      <c r="L110" s="70" t="n">
        <v>3</v>
      </c>
      <c r="M110" s="71" t="n">
        <f aca="false">O110</f>
        <v>6</v>
      </c>
      <c r="N110" s="72" t="n">
        <v>3</v>
      </c>
      <c r="O110" s="73" t="n">
        <f aca="false">SUM(P110:BH110)</f>
        <v>6</v>
      </c>
      <c r="P110" s="73" t="str">
        <f aca="false">IF(P$105=$B110,1,"")</f>
        <v/>
      </c>
      <c r="Q110" s="73" t="str">
        <f aca="false">IF(Q$105=$B110,1,"")</f>
        <v/>
      </c>
      <c r="R110" s="73" t="str">
        <f aca="false">IF(R$105=$B110,1,"")</f>
        <v/>
      </c>
      <c r="S110" s="73" t="str">
        <f aca="false">IF(S$105=$B110,1,"")</f>
        <v/>
      </c>
      <c r="T110" s="73" t="str">
        <f aca="false">IF(T$105=$B110,1,"")</f>
        <v/>
      </c>
      <c r="U110" s="73" t="str">
        <f aca="false">IF(U$105=$B110,1,"")</f>
        <v/>
      </c>
      <c r="V110" s="73" t="str">
        <f aca="false">IF(V$105=$B110,1,"")</f>
        <v/>
      </c>
      <c r="W110" s="73" t="str">
        <f aca="false">IF(W$105=$B110,1,"")</f>
        <v/>
      </c>
      <c r="X110" s="73" t="str">
        <f aca="false">IF(X$105=$B110,1,"")</f>
        <v/>
      </c>
      <c r="Y110" s="73" t="str">
        <f aca="false">IF(Y$105=$B110,1,"")</f>
        <v/>
      </c>
      <c r="Z110" s="73" t="n">
        <f aca="false">IF(Z$105=$B110,1,"")</f>
        <v>1</v>
      </c>
      <c r="AA110" s="73" t="n">
        <f aca="false">IF(AA$105=$B110,1,"")</f>
        <v>1</v>
      </c>
      <c r="AB110" s="73" t="n">
        <f aca="false">IF(AB$105=$B110,1,"")</f>
        <v>1</v>
      </c>
      <c r="AC110" s="73" t="n">
        <f aca="false">IF(AC$105=$B110,1,"")</f>
        <v>1</v>
      </c>
      <c r="AD110" s="73" t="str">
        <f aca="false">IF(AD$105=$B110,1,"")</f>
        <v/>
      </c>
      <c r="AE110" s="73" t="n">
        <f aca="false">IF(AE$105=$B110,1,"")</f>
        <v>1</v>
      </c>
      <c r="AF110" s="73" t="n">
        <f aca="false">IF(AF$105=$B110,1,"")</f>
        <v>1</v>
      </c>
      <c r="AG110" s="73" t="str">
        <f aca="false">IF(AG$105=$B110,1,"")</f>
        <v/>
      </c>
      <c r="AH110" s="73" t="str">
        <f aca="false">IF(AH$105=$B110,1,"")</f>
        <v/>
      </c>
      <c r="AI110" s="73" t="str">
        <f aca="false">IF(AI$105=$B110,1,"")</f>
        <v/>
      </c>
      <c r="AJ110" s="73" t="str">
        <f aca="false">IF(AJ$105=$B110,1,"")</f>
        <v/>
      </c>
      <c r="AK110" s="73" t="str">
        <f aca="false">IF(AK$105=$B110,1,"")</f>
        <v/>
      </c>
      <c r="AL110" s="73" t="str">
        <f aca="false">IF(AL$105=$B110,1,"")</f>
        <v/>
      </c>
      <c r="AM110" s="73" t="str">
        <f aca="false">IF(AM$105=$B110,1,"")</f>
        <v/>
      </c>
      <c r="AN110" s="73" t="str">
        <f aca="false">IF(AN$105=$B110,1,"")</f>
        <v/>
      </c>
      <c r="AO110" s="73" t="str">
        <f aca="false">IF(AO$105=$B110,1,"")</f>
        <v/>
      </c>
      <c r="AP110" s="73" t="str">
        <f aca="false">IF(AP$105=$B110,1,"")</f>
        <v/>
      </c>
      <c r="AQ110" s="73" t="str">
        <f aca="false">IF(AQ$105=$B110,1,"")</f>
        <v/>
      </c>
      <c r="AR110" s="73" t="str">
        <f aca="false">IF(AR$105=$B110,1,"")</f>
        <v/>
      </c>
      <c r="AS110" s="73" t="str">
        <f aca="false">IF(AS$105=$B110,1,"")</f>
        <v/>
      </c>
      <c r="AT110" s="73" t="str">
        <f aca="false">IF(AT$105=$B110,1,"")</f>
        <v/>
      </c>
      <c r="AU110" s="73" t="str">
        <f aca="false">IF(AU$105=$B110,1,"")</f>
        <v/>
      </c>
      <c r="AV110" s="73" t="str">
        <f aca="false">IF(AV$105=$B110,1,"")</f>
        <v/>
      </c>
      <c r="AW110" s="73" t="str">
        <f aca="false">IF(AW$105=$B110,1,"")</f>
        <v/>
      </c>
      <c r="AX110" s="73" t="str">
        <f aca="false">IF(AX$105=$B110,1,"")</f>
        <v/>
      </c>
      <c r="AY110" s="73" t="str">
        <f aca="false">IF(AY$105=$B110,1,"")</f>
        <v/>
      </c>
      <c r="AZ110" s="73" t="str">
        <f aca="false">IF(AZ$105=$B110,1,"")</f>
        <v/>
      </c>
      <c r="BA110" s="73" t="str">
        <f aca="false">IF(BA$105=$B110,1,"")</f>
        <v/>
      </c>
      <c r="BB110" s="73" t="str">
        <f aca="false">IF(BB$105=$B110,1,"")</f>
        <v/>
      </c>
      <c r="BC110" s="73" t="str">
        <f aca="false">IF(BC$105=$B110,1,"")</f>
        <v/>
      </c>
      <c r="BD110" s="73" t="str">
        <f aca="false">IF(BD$105=$B110,1,"")</f>
        <v/>
      </c>
      <c r="BE110" s="73" t="str">
        <f aca="false">IF(BE$105=$B110,1,"")</f>
        <v/>
      </c>
      <c r="BF110" s="73" t="str">
        <f aca="false">IF(BF$105=$B110,1,"")</f>
        <v/>
      </c>
      <c r="BG110" s="73" t="str">
        <f aca="false">IF(BG$105=$B110,1,"")</f>
        <v/>
      </c>
      <c r="BH110" s="73" t="str">
        <f aca="false">IF(BH$105=$B110,1,"")</f>
        <v/>
      </c>
      <c r="BI110" s="74" t="n">
        <f aca="false">IF(ISNUMBER(L110),IF(L110&lt;21,40-(L110-1)*2,1),L110)</f>
        <v>36</v>
      </c>
      <c r="BJ110" s="75"/>
      <c r="BK110" s="76" t="n">
        <v>4</v>
      </c>
      <c r="BL110" s="77" t="n">
        <v>4</v>
      </c>
      <c r="BM110" s="3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</row>
    <row r="111" customFormat="false" ht="15.75" hidden="false" customHeight="true" outlineLevel="0" collapsed="false">
      <c r="A111" s="20" t="n">
        <v>24</v>
      </c>
      <c r="B111" s="21" t="n">
        <v>18</v>
      </c>
      <c r="C111" s="22" t="n">
        <v>10093680560</v>
      </c>
      <c r="D111" s="23" t="s">
        <v>176</v>
      </c>
      <c r="E111" s="24" t="s">
        <v>65</v>
      </c>
      <c r="F111" s="24" t="s">
        <v>38</v>
      </c>
      <c r="G111" s="38" t="s">
        <v>156</v>
      </c>
      <c r="H111" s="26" t="n">
        <f aca="false">K111+N111+BL111</f>
        <v>16</v>
      </c>
      <c r="I111" s="67" t="n">
        <v>10</v>
      </c>
      <c r="J111" s="68" t="n">
        <v>22</v>
      </c>
      <c r="K111" s="69" t="n">
        <v>10</v>
      </c>
      <c r="L111" s="70" t="n">
        <v>4</v>
      </c>
      <c r="M111" s="71" t="n">
        <f aca="false">O111</f>
        <v>2</v>
      </c>
      <c r="N111" s="72" t="n">
        <v>4</v>
      </c>
      <c r="O111" s="73" t="n">
        <f aca="false">SUM(P111:BH111)</f>
        <v>2</v>
      </c>
      <c r="P111" s="73" t="str">
        <f aca="false">IF(P$105=$B111,1,"")</f>
        <v/>
      </c>
      <c r="Q111" s="73" t="str">
        <f aca="false">IF(Q$105=$B111,1,"")</f>
        <v/>
      </c>
      <c r="R111" s="73" t="str">
        <f aca="false">IF(R$105=$B111,1,"")</f>
        <v/>
      </c>
      <c r="S111" s="73" t="str">
        <f aca="false">IF(S$105=$B111,1,"")</f>
        <v/>
      </c>
      <c r="T111" s="73" t="str">
        <f aca="false">IF(T$105=$B111,1,"")</f>
        <v/>
      </c>
      <c r="U111" s="73" t="str">
        <f aca="false">IF(U$105=$B111,1,"")</f>
        <v/>
      </c>
      <c r="V111" s="73" t="str">
        <f aca="false">IF(V$105=$B111,1,"")</f>
        <v/>
      </c>
      <c r="W111" s="73" t="str">
        <f aca="false">IF(W$105=$B111,1,"")</f>
        <v/>
      </c>
      <c r="X111" s="73" t="str">
        <f aca="false">IF(X$105=$B111,1,"")</f>
        <v/>
      </c>
      <c r="Y111" s="73" t="str">
        <f aca="false">IF(Y$105=$B111,1,"")</f>
        <v/>
      </c>
      <c r="Z111" s="73" t="str">
        <f aca="false">IF(Z$105=$B111,1,"")</f>
        <v/>
      </c>
      <c r="AA111" s="73" t="str">
        <f aca="false">IF(AA$105=$B111,1,"")</f>
        <v/>
      </c>
      <c r="AB111" s="73" t="str">
        <f aca="false">IF(AB$105=$B111,1,"")</f>
        <v/>
      </c>
      <c r="AC111" s="73" t="str">
        <f aca="false">IF(AC$105=$B111,1,"")</f>
        <v/>
      </c>
      <c r="AD111" s="73" t="str">
        <f aca="false">IF(AD$105=$B111,1,"")</f>
        <v/>
      </c>
      <c r="AE111" s="73" t="str">
        <f aca="false">IF(AE$105=$B111,1,"")</f>
        <v/>
      </c>
      <c r="AF111" s="73" t="str">
        <f aca="false">IF(AF$105=$B111,1,"")</f>
        <v/>
      </c>
      <c r="AG111" s="73" t="str">
        <f aca="false">IF(AG$105=$B111,1,"")</f>
        <v/>
      </c>
      <c r="AH111" s="73" t="str">
        <f aca="false">IF(AH$105=$B111,1,"")</f>
        <v/>
      </c>
      <c r="AI111" s="73" t="str">
        <f aca="false">IF(AI$105=$B111,1,"")</f>
        <v/>
      </c>
      <c r="AJ111" s="73" t="str">
        <f aca="false">IF(AJ$105=$B111,1,"")</f>
        <v/>
      </c>
      <c r="AK111" s="73" t="str">
        <f aca="false">IF(AK$105=$B111,1,"")</f>
        <v/>
      </c>
      <c r="AL111" s="73" t="n">
        <f aca="false">IF(AL$105=$B111,1,"")</f>
        <v>1</v>
      </c>
      <c r="AM111" s="73" t="n">
        <f aca="false">IF(AM$105=$B111,1,"")</f>
        <v>1</v>
      </c>
      <c r="AN111" s="73" t="str">
        <f aca="false">IF(AN$105=$B111,1,"")</f>
        <v/>
      </c>
      <c r="AO111" s="73" t="str">
        <f aca="false">IF(AO$105=$B111,1,"")</f>
        <v/>
      </c>
      <c r="AP111" s="73" t="str">
        <f aca="false">IF(AP$105=$B111,1,"")</f>
        <v/>
      </c>
      <c r="AQ111" s="73" t="str">
        <f aca="false">IF(AQ$105=$B111,1,"")</f>
        <v/>
      </c>
      <c r="AR111" s="73" t="str">
        <f aca="false">IF(AR$105=$B111,1,"")</f>
        <v/>
      </c>
      <c r="AS111" s="73" t="str">
        <f aca="false">IF(AS$105=$B111,1,"")</f>
        <v/>
      </c>
      <c r="AT111" s="73" t="str">
        <f aca="false">IF(AT$105=$B111,1,"")</f>
        <v/>
      </c>
      <c r="AU111" s="73" t="str">
        <f aca="false">IF(AU$105=$B111,1,"")</f>
        <v/>
      </c>
      <c r="AV111" s="73" t="str">
        <f aca="false">IF(AV$105=$B111,1,"")</f>
        <v/>
      </c>
      <c r="AW111" s="73" t="str">
        <f aca="false">IF(AW$105=$B111,1,"")</f>
        <v/>
      </c>
      <c r="AX111" s="73" t="str">
        <f aca="false">IF(AX$105=$B111,1,"")</f>
        <v/>
      </c>
      <c r="AY111" s="73" t="str">
        <f aca="false">IF(AY$105=$B111,1,"")</f>
        <v/>
      </c>
      <c r="AZ111" s="73" t="str">
        <f aca="false">IF(AZ$105=$B111,1,"")</f>
        <v/>
      </c>
      <c r="BA111" s="73" t="str">
        <f aca="false">IF(BA$105=$B111,1,"")</f>
        <v/>
      </c>
      <c r="BB111" s="73" t="str">
        <f aca="false">IF(BB$105=$B111,1,"")</f>
        <v/>
      </c>
      <c r="BC111" s="73" t="str">
        <f aca="false">IF(BC$105=$B111,1,"")</f>
        <v/>
      </c>
      <c r="BD111" s="73" t="str">
        <f aca="false">IF(BD$105=$B111,1,"")</f>
        <v/>
      </c>
      <c r="BE111" s="73" t="str">
        <f aca="false">IF(BE$105=$B111,1,"")</f>
        <v/>
      </c>
      <c r="BF111" s="73" t="str">
        <f aca="false">IF(BF$105=$B111,1,"")</f>
        <v/>
      </c>
      <c r="BG111" s="73" t="str">
        <f aca="false">IF(BG$105=$B111,1,"")</f>
        <v/>
      </c>
      <c r="BH111" s="73" t="str">
        <f aca="false">IF(BH$105=$B111,1,"")</f>
        <v/>
      </c>
      <c r="BI111" s="74" t="n">
        <f aca="false">IF(ISNUMBER(L111),IF(L111&lt;21,40-(L111-1)*2,1),L111)</f>
        <v>34</v>
      </c>
      <c r="BJ111" s="75"/>
      <c r="BK111" s="76" t="n">
        <v>2</v>
      </c>
      <c r="BL111" s="77" t="n">
        <v>2</v>
      </c>
      <c r="BM111" s="3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</row>
    <row r="112" customFormat="false" ht="15.75" hidden="false" customHeight="true" outlineLevel="0" collapsed="false">
      <c r="A112" s="20" t="n">
        <v>25</v>
      </c>
      <c r="B112" s="21" t="n">
        <v>28</v>
      </c>
      <c r="C112" s="22" t="n">
        <v>10053209130</v>
      </c>
      <c r="D112" s="23" t="s">
        <v>57</v>
      </c>
      <c r="E112" s="24" t="s">
        <v>58</v>
      </c>
      <c r="F112" s="24" t="s">
        <v>69</v>
      </c>
      <c r="G112" s="38" t="s">
        <v>156</v>
      </c>
      <c r="H112" s="26" t="n">
        <f aca="false">K112+N112+BL112</f>
        <v>17</v>
      </c>
      <c r="I112" s="76" t="s">
        <v>491</v>
      </c>
      <c r="J112" s="68" t="n">
        <v>4</v>
      </c>
      <c r="K112" s="77" t="n">
        <v>1</v>
      </c>
      <c r="L112" s="70" t="n">
        <v>11</v>
      </c>
      <c r="M112" s="71" t="n">
        <f aca="false">O112</f>
        <v>-20</v>
      </c>
      <c r="N112" s="72" t="n">
        <v>11</v>
      </c>
      <c r="O112" s="73" t="n">
        <f aca="false">SUM(P112:BH112)</f>
        <v>-20</v>
      </c>
      <c r="P112" s="73" t="str">
        <f aca="false">IF(P$105=$B112,1,"")</f>
        <v/>
      </c>
      <c r="Q112" s="73" t="str">
        <f aca="false">IF(Q$105=$B112,1,"")</f>
        <v/>
      </c>
      <c r="R112" s="73" t="str">
        <f aca="false">IF(R$105=$B112,1,"")</f>
        <v/>
      </c>
      <c r="S112" s="73" t="str">
        <f aca="false">IF(S$105=$B112,1,"")</f>
        <v/>
      </c>
      <c r="T112" s="73" t="str">
        <f aca="false">IF(T$105=$B112,1,"")</f>
        <v/>
      </c>
      <c r="U112" s="73" t="str">
        <f aca="false">IF(U$105=$B112,1,"")</f>
        <v/>
      </c>
      <c r="V112" s="73" t="str">
        <f aca="false">IF(V$105=$B112,1,"")</f>
        <v/>
      </c>
      <c r="W112" s="73" t="str">
        <f aca="false">IF(W$105=$B112,1,"")</f>
        <v/>
      </c>
      <c r="X112" s="73" t="str">
        <f aca="false">IF(X$105=$B112,1,"")</f>
        <v/>
      </c>
      <c r="Y112" s="73" t="str">
        <f aca="false">IF(Y$105=$B112,1,"")</f>
        <v/>
      </c>
      <c r="Z112" s="73" t="str">
        <f aca="false">IF(Z$105=$B112,1,"")</f>
        <v/>
      </c>
      <c r="AA112" s="73" t="str">
        <f aca="false">IF(AA$105=$B112,1,"")</f>
        <v/>
      </c>
      <c r="AB112" s="73" t="str">
        <f aca="false">IF(AB$105=$B112,1,"")</f>
        <v/>
      </c>
      <c r="AC112" s="73" t="str">
        <f aca="false">IF(AC$105=$B112,1,"")</f>
        <v/>
      </c>
      <c r="AD112" s="73" t="str">
        <f aca="false">IF(AD$105=$B112,1,"")</f>
        <v/>
      </c>
      <c r="AE112" s="73" t="str">
        <f aca="false">IF(AE$105=$B112,1,"")</f>
        <v/>
      </c>
      <c r="AF112" s="73" t="str">
        <f aca="false">IF(AF$105=$B112,1,"")</f>
        <v/>
      </c>
      <c r="AG112" s="73" t="str">
        <f aca="false">IF(AG$105=$B112,1,"")</f>
        <v/>
      </c>
      <c r="AH112" s="73" t="str">
        <f aca="false">IF(AH$105=$B112,1,"")</f>
        <v/>
      </c>
      <c r="AI112" s="73" t="str">
        <f aca="false">IF(AI$105=$B112,1,"")</f>
        <v/>
      </c>
      <c r="AJ112" s="73" t="str">
        <f aca="false">IF(AJ$105=$B112,1,"")</f>
        <v/>
      </c>
      <c r="AK112" s="73" t="str">
        <f aca="false">IF(AK$105=$B112,1,"")</f>
        <v/>
      </c>
      <c r="AL112" s="73" t="str">
        <f aca="false">IF(AL$105=$B112,1,"")</f>
        <v/>
      </c>
      <c r="AM112" s="73" t="str">
        <f aca="false">IF(AM$105=$B112,1,"")</f>
        <v/>
      </c>
      <c r="AN112" s="73" t="str">
        <f aca="false">IF(AN$105=$B112,1,"")</f>
        <v/>
      </c>
      <c r="AO112" s="73" t="str">
        <f aca="false">IF(AO$105=$B112,1,"")</f>
        <v/>
      </c>
      <c r="AP112" s="73" t="str">
        <f aca="false">IF(AP$105=$B112,1,"")</f>
        <v/>
      </c>
      <c r="AQ112" s="73" t="str">
        <f aca="false">IF(AQ$105=$B112,1,"")</f>
        <v/>
      </c>
      <c r="AR112" s="73" t="str">
        <f aca="false">IF(AR$105=$B112,1,"")</f>
        <v/>
      </c>
      <c r="AS112" s="73" t="str">
        <f aca="false">IF(AS$105=$B112,1,"")</f>
        <v/>
      </c>
      <c r="AT112" s="73" t="str">
        <f aca="false">IF(AT$105=$B112,1,"")</f>
        <v/>
      </c>
      <c r="AU112" s="73" t="str">
        <f aca="false">IF(AU$105=$B112,1,"")</f>
        <v/>
      </c>
      <c r="AV112" s="73" t="str">
        <f aca="false">IF(AV$105=$B112,1,"")</f>
        <v/>
      </c>
      <c r="AW112" s="73" t="str">
        <f aca="false">IF(AW$105=$B112,1,"")</f>
        <v/>
      </c>
      <c r="AX112" s="73" t="str">
        <f aca="false">IF(AX$105=$B112,1,"")</f>
        <v/>
      </c>
      <c r="AY112" s="73" t="str">
        <f aca="false">IF(AY$105=$B112,1,"")</f>
        <v/>
      </c>
      <c r="AZ112" s="73" t="str">
        <f aca="false">IF(AZ$105=$B112,1,"")</f>
        <v/>
      </c>
      <c r="BA112" s="73" t="str">
        <f aca="false">IF(BA$105=$B112,1,"")</f>
        <v/>
      </c>
      <c r="BB112" s="73" t="str">
        <f aca="false">IF(BB$105=$B112,1,"")</f>
        <v/>
      </c>
      <c r="BC112" s="73" t="str">
        <f aca="false">IF(BC$105=$B112,1,"")</f>
        <v/>
      </c>
      <c r="BD112" s="73" t="str">
        <f aca="false">IF(BD$105=$B112,1,"")</f>
        <v/>
      </c>
      <c r="BE112" s="73" t="str">
        <f aca="false">IF(BE$105=$B112,1,"")</f>
        <v/>
      </c>
      <c r="BF112" s="73" t="str">
        <f aca="false">IF(BF$105=$B112,1,"")</f>
        <v/>
      </c>
      <c r="BG112" s="73" t="str">
        <f aca="false">IF(BG$105=$B112,1,"")</f>
        <v/>
      </c>
      <c r="BH112" s="73" t="n">
        <v>-20</v>
      </c>
      <c r="BI112" s="74" t="n">
        <f aca="false">IF(ISNUMBER(L112),IF(L112&lt;21,40-(L112-1)*2,1),L112)</f>
        <v>20</v>
      </c>
      <c r="BJ112" s="75"/>
      <c r="BK112" s="76" t="n">
        <v>5</v>
      </c>
      <c r="BL112" s="77" t="n">
        <v>5</v>
      </c>
      <c r="BM112" s="3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</row>
    <row r="113" customFormat="false" ht="15.75" hidden="false" customHeight="true" outlineLevel="0" collapsed="false">
      <c r="A113" s="20" t="n">
        <v>26</v>
      </c>
      <c r="B113" s="21" t="n">
        <v>32</v>
      </c>
      <c r="C113" s="22" t="n">
        <v>10082602352</v>
      </c>
      <c r="D113" s="23" t="s">
        <v>191</v>
      </c>
      <c r="E113" s="24" t="s">
        <v>87</v>
      </c>
      <c r="F113" s="24" t="s">
        <v>38</v>
      </c>
      <c r="G113" s="38" t="s">
        <v>156</v>
      </c>
      <c r="H113" s="26" t="n">
        <f aca="false">K113+N113+BL113</f>
        <v>19</v>
      </c>
      <c r="I113" s="67" t="n">
        <v>5</v>
      </c>
      <c r="J113" s="68" t="n">
        <v>32</v>
      </c>
      <c r="K113" s="69" t="n">
        <v>5</v>
      </c>
      <c r="L113" s="70" t="n">
        <v>7</v>
      </c>
      <c r="M113" s="71" t="n">
        <f aca="false">O113</f>
        <v>0</v>
      </c>
      <c r="N113" s="72" t="n">
        <v>7</v>
      </c>
      <c r="O113" s="73" t="n">
        <f aca="false">SUM(P113:BH113)</f>
        <v>0</v>
      </c>
      <c r="P113" s="73" t="str">
        <f aca="false">IF(P$105=$B113,1,"")</f>
        <v/>
      </c>
      <c r="Q113" s="73" t="str">
        <f aca="false">IF(Q$105=$B113,1,"")</f>
        <v/>
      </c>
      <c r="R113" s="73" t="str">
        <f aca="false">IF(R$105=$B113,1,"")</f>
        <v/>
      </c>
      <c r="S113" s="73" t="str">
        <f aca="false">IF(S$105=$B113,1,"")</f>
        <v/>
      </c>
      <c r="T113" s="73" t="str">
        <f aca="false">IF(T$105=$B113,1,"")</f>
        <v/>
      </c>
      <c r="U113" s="73" t="str">
        <f aca="false">IF(U$105=$B113,1,"")</f>
        <v/>
      </c>
      <c r="V113" s="73" t="str">
        <f aca="false">IF(V$105=$B113,1,"")</f>
        <v/>
      </c>
      <c r="W113" s="73" t="str">
        <f aca="false">IF(W$105=$B113,1,"")</f>
        <v/>
      </c>
      <c r="X113" s="73" t="str">
        <f aca="false">IF(X$105=$B113,1,"")</f>
        <v/>
      </c>
      <c r="Y113" s="73" t="str">
        <f aca="false">IF(Y$105=$B113,1,"")</f>
        <v/>
      </c>
      <c r="Z113" s="73" t="str">
        <f aca="false">IF(Z$105=$B113,1,"")</f>
        <v/>
      </c>
      <c r="AA113" s="73" t="str">
        <f aca="false">IF(AA$105=$B113,1,"")</f>
        <v/>
      </c>
      <c r="AB113" s="73" t="str">
        <f aca="false">IF(AB$105=$B113,1,"")</f>
        <v/>
      </c>
      <c r="AC113" s="73" t="str">
        <f aca="false">IF(AC$105=$B113,1,"")</f>
        <v/>
      </c>
      <c r="AD113" s="73" t="str">
        <f aca="false">IF(AD$105=$B113,1,"")</f>
        <v/>
      </c>
      <c r="AE113" s="73" t="str">
        <f aca="false">IF(AE$105=$B113,1,"")</f>
        <v/>
      </c>
      <c r="AF113" s="73" t="str">
        <f aca="false">IF(AF$105=$B113,1,"")</f>
        <v/>
      </c>
      <c r="AG113" s="73" t="str">
        <f aca="false">IF(AG$105=$B113,1,"")</f>
        <v/>
      </c>
      <c r="AH113" s="73" t="str">
        <f aca="false">IF(AH$105=$B113,1,"")</f>
        <v/>
      </c>
      <c r="AI113" s="73" t="str">
        <f aca="false">IF(AI$105=$B113,1,"")</f>
        <v/>
      </c>
      <c r="AJ113" s="73" t="str">
        <f aca="false">IF(AJ$105=$B113,1,"")</f>
        <v/>
      </c>
      <c r="AK113" s="73" t="str">
        <f aca="false">IF(AK$105=$B113,1,"")</f>
        <v/>
      </c>
      <c r="AL113" s="73" t="str">
        <f aca="false">IF(AL$105=$B113,1,"")</f>
        <v/>
      </c>
      <c r="AM113" s="73" t="str">
        <f aca="false">IF(AM$105=$B113,1,"")</f>
        <v/>
      </c>
      <c r="AN113" s="73" t="str">
        <f aca="false">IF(AN$105=$B113,1,"")</f>
        <v/>
      </c>
      <c r="AO113" s="73" t="str">
        <f aca="false">IF(AO$105=$B113,1,"")</f>
        <v/>
      </c>
      <c r="AP113" s="73" t="str">
        <f aca="false">IF(AP$105=$B113,1,"")</f>
        <v/>
      </c>
      <c r="AQ113" s="73" t="str">
        <f aca="false">IF(AQ$105=$B113,1,"")</f>
        <v/>
      </c>
      <c r="AR113" s="73" t="str">
        <f aca="false">IF(AR$105=$B113,1,"")</f>
        <v/>
      </c>
      <c r="AS113" s="73" t="str">
        <f aca="false">IF(AS$105=$B113,1,"")</f>
        <v/>
      </c>
      <c r="AT113" s="73" t="str">
        <f aca="false">IF(AT$105=$B113,1,"")</f>
        <v/>
      </c>
      <c r="AU113" s="73" t="str">
        <f aca="false">IF(AU$105=$B113,1,"")</f>
        <v/>
      </c>
      <c r="AV113" s="73" t="str">
        <f aca="false">IF(AV$105=$B113,1,"")</f>
        <v/>
      </c>
      <c r="AW113" s="73" t="str">
        <f aca="false">IF(AW$105=$B113,1,"")</f>
        <v/>
      </c>
      <c r="AX113" s="73" t="str">
        <f aca="false">IF(AX$105=$B113,1,"")</f>
        <v/>
      </c>
      <c r="AY113" s="73" t="str">
        <f aca="false">IF(AY$105=$B113,1,"")</f>
        <v/>
      </c>
      <c r="AZ113" s="73" t="str">
        <f aca="false">IF(AZ$105=$B113,1,"")</f>
        <v/>
      </c>
      <c r="BA113" s="73" t="str">
        <f aca="false">IF(BA$105=$B113,1,"")</f>
        <v/>
      </c>
      <c r="BB113" s="73" t="str">
        <f aca="false">IF(BB$105=$B113,1,"")</f>
        <v/>
      </c>
      <c r="BC113" s="73" t="str">
        <f aca="false">IF(BC$105=$B113,1,"")</f>
        <v/>
      </c>
      <c r="BD113" s="73" t="str">
        <f aca="false">IF(BD$105=$B113,1,"")</f>
        <v/>
      </c>
      <c r="BE113" s="73" t="str">
        <f aca="false">IF(BE$105=$B113,1,"")</f>
        <v/>
      </c>
      <c r="BF113" s="73" t="str">
        <f aca="false">IF(BF$105=$B113,1,"")</f>
        <v/>
      </c>
      <c r="BG113" s="73" t="str">
        <f aca="false">IF(BG$105=$B113,1,"")</f>
        <v/>
      </c>
      <c r="BH113" s="73" t="str">
        <f aca="false">IF(BH$105=$B113,1,"")</f>
        <v/>
      </c>
      <c r="BI113" s="74" t="n">
        <f aca="false">IF(ISNUMBER(L113),IF(L113&lt;21,40-(L113-1)*2,1),L113)</f>
        <v>28</v>
      </c>
      <c r="BJ113" s="75"/>
      <c r="BK113" s="76" t="n">
        <v>7</v>
      </c>
      <c r="BL113" s="77" t="n">
        <v>7</v>
      </c>
      <c r="BM113" s="3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</row>
    <row r="114" customFormat="false" ht="15.75" hidden="false" customHeight="true" outlineLevel="0" collapsed="false">
      <c r="A114" s="20" t="n">
        <v>27</v>
      </c>
      <c r="B114" s="21" t="n">
        <v>30</v>
      </c>
      <c r="C114" s="22" t="n">
        <v>10046409430</v>
      </c>
      <c r="D114" s="23" t="s">
        <v>189</v>
      </c>
      <c r="E114" s="24" t="s">
        <v>42</v>
      </c>
      <c r="F114" s="24" t="s">
        <v>59</v>
      </c>
      <c r="G114" s="38" t="s">
        <v>156</v>
      </c>
      <c r="H114" s="26" t="n">
        <f aca="false">K114+N114+BL114</f>
        <v>26</v>
      </c>
      <c r="I114" s="67" t="n">
        <v>9</v>
      </c>
      <c r="J114" s="68" t="n">
        <v>24</v>
      </c>
      <c r="K114" s="69" t="n">
        <v>9</v>
      </c>
      <c r="L114" s="70" t="n">
        <v>8</v>
      </c>
      <c r="M114" s="71" t="n">
        <f aca="false">O114</f>
        <v>-19</v>
      </c>
      <c r="N114" s="72" t="n">
        <v>8</v>
      </c>
      <c r="O114" s="73" t="n">
        <f aca="false">SUM(P114:BH114)</f>
        <v>-19</v>
      </c>
      <c r="P114" s="73" t="str">
        <f aca="false">IF(P$105=$B114,1,"")</f>
        <v/>
      </c>
      <c r="Q114" s="73" t="str">
        <f aca="false">IF(Q$105=$B114,1,"")</f>
        <v/>
      </c>
      <c r="R114" s="73" t="str">
        <f aca="false">IF(R$105=$B114,1,"")</f>
        <v/>
      </c>
      <c r="S114" s="73" t="str">
        <f aca="false">IF(S$105=$B114,1,"")</f>
        <v/>
      </c>
      <c r="T114" s="73" t="str">
        <f aca="false">IF(T$105=$B114,1,"")</f>
        <v/>
      </c>
      <c r="U114" s="73" t="str">
        <f aca="false">IF(U$105=$B114,1,"")</f>
        <v/>
      </c>
      <c r="V114" s="73" t="str">
        <f aca="false">IF(V$105=$B114,1,"")</f>
        <v/>
      </c>
      <c r="W114" s="73" t="str">
        <f aca="false">IF(W$105=$B114,1,"")</f>
        <v/>
      </c>
      <c r="X114" s="73" t="str">
        <f aca="false">IF(X$105=$B114,1,"")</f>
        <v/>
      </c>
      <c r="Y114" s="73" t="str">
        <f aca="false">IF(Y$105=$B114,1,"")</f>
        <v/>
      </c>
      <c r="Z114" s="73" t="str">
        <f aca="false">IF(Z$105=$B114,1,"")</f>
        <v/>
      </c>
      <c r="AA114" s="73" t="str">
        <f aca="false">IF(AA$105=$B114,1,"")</f>
        <v/>
      </c>
      <c r="AB114" s="73" t="str">
        <f aca="false">IF(AB$105=$B114,1,"")</f>
        <v/>
      </c>
      <c r="AC114" s="73" t="str">
        <f aca="false">IF(AC$105=$B114,1,"")</f>
        <v/>
      </c>
      <c r="AD114" s="73" t="n">
        <f aca="false">IF(AD$105=$B114,1,"")</f>
        <v>1</v>
      </c>
      <c r="AE114" s="73" t="str">
        <f aca="false">IF(AE$105=$B114,1,"")</f>
        <v/>
      </c>
      <c r="AF114" s="73" t="str">
        <f aca="false">IF(AF$105=$B114,1,"")</f>
        <v/>
      </c>
      <c r="AG114" s="73" t="str">
        <f aca="false">IF(AG$105=$B114,1,"")</f>
        <v/>
      </c>
      <c r="AH114" s="73" t="str">
        <f aca="false">IF(AH$105=$B114,1,"")</f>
        <v/>
      </c>
      <c r="AI114" s="73" t="str">
        <f aca="false">IF(AI$105=$B114,1,"")</f>
        <v/>
      </c>
      <c r="AJ114" s="73" t="str">
        <f aca="false">IF(AJ$105=$B114,1,"")</f>
        <v/>
      </c>
      <c r="AK114" s="73" t="str">
        <f aca="false">IF(AK$105=$B114,1,"")</f>
        <v/>
      </c>
      <c r="AL114" s="73" t="str">
        <f aca="false">IF(AL$105=$B114,1,"")</f>
        <v/>
      </c>
      <c r="AM114" s="73" t="str">
        <f aca="false">IF(AM$105=$B114,1,"")</f>
        <v/>
      </c>
      <c r="AN114" s="73" t="str">
        <f aca="false">IF(AN$105=$B114,1,"")</f>
        <v/>
      </c>
      <c r="AO114" s="73" t="str">
        <f aca="false">IF(AO$105=$B114,1,"")</f>
        <v/>
      </c>
      <c r="AP114" s="73" t="str">
        <f aca="false">IF(AP$105=$B114,1,"")</f>
        <v/>
      </c>
      <c r="AQ114" s="73" t="str">
        <f aca="false">IF(AQ$105=$B114,1,"")</f>
        <v/>
      </c>
      <c r="AR114" s="73" t="str">
        <f aca="false">IF(AR$105=$B114,1,"")</f>
        <v/>
      </c>
      <c r="AS114" s="73" t="str">
        <f aca="false">IF(AS$105=$B114,1,"")</f>
        <v/>
      </c>
      <c r="AT114" s="73" t="str">
        <f aca="false">IF(AT$105=$B114,1,"")</f>
        <v/>
      </c>
      <c r="AU114" s="73" t="str">
        <f aca="false">IF(AU$105=$B114,1,"")</f>
        <v/>
      </c>
      <c r="AV114" s="73" t="str">
        <f aca="false">IF(AV$105=$B114,1,"")</f>
        <v/>
      </c>
      <c r="AW114" s="73" t="str">
        <f aca="false">IF(AW$105=$B114,1,"")</f>
        <v/>
      </c>
      <c r="AX114" s="73" t="str">
        <f aca="false">IF(AX$105=$B114,1,"")</f>
        <v/>
      </c>
      <c r="AY114" s="73" t="str">
        <f aca="false">IF(AY$105=$B114,1,"")</f>
        <v/>
      </c>
      <c r="AZ114" s="73" t="str">
        <f aca="false">IF(AZ$105=$B114,1,"")</f>
        <v/>
      </c>
      <c r="BA114" s="73" t="str">
        <f aca="false">IF(BA$105=$B114,1,"")</f>
        <v/>
      </c>
      <c r="BB114" s="73" t="str">
        <f aca="false">IF(BB$105=$B114,1,"")</f>
        <v/>
      </c>
      <c r="BC114" s="73" t="str">
        <f aca="false">IF(BC$105=$B114,1,"")</f>
        <v/>
      </c>
      <c r="BD114" s="73" t="str">
        <f aca="false">IF(BD$105=$B114,1,"")</f>
        <v/>
      </c>
      <c r="BE114" s="73" t="str">
        <f aca="false">IF(BE$105=$B114,1,"")</f>
        <v/>
      </c>
      <c r="BF114" s="73" t="str">
        <f aca="false">IF(BF$105=$B114,1,"")</f>
        <v/>
      </c>
      <c r="BG114" s="73" t="str">
        <f aca="false">IF(BG$105=$B114,1,"")</f>
        <v/>
      </c>
      <c r="BH114" s="73" t="n">
        <v>-20</v>
      </c>
      <c r="BI114" s="74" t="n">
        <f aca="false">IF(ISNUMBER(L114),IF(L114&lt;21,40-(L114-1)*2,1),L114)</f>
        <v>26</v>
      </c>
      <c r="BJ114" s="75"/>
      <c r="BK114" s="76" t="n">
        <v>9</v>
      </c>
      <c r="BL114" s="77" t="n">
        <v>9</v>
      </c>
      <c r="BM114" s="3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</row>
    <row r="115" customFormat="false" ht="15.75" hidden="false" customHeight="true" outlineLevel="0" collapsed="false">
      <c r="A115" s="20" t="n">
        <v>28</v>
      </c>
      <c r="B115" s="21" t="n">
        <v>24</v>
      </c>
      <c r="C115" s="22" t="n">
        <v>10046656576</v>
      </c>
      <c r="D115" s="23" t="s">
        <v>183</v>
      </c>
      <c r="E115" s="24" t="s">
        <v>63</v>
      </c>
      <c r="F115" s="24" t="s">
        <v>35</v>
      </c>
      <c r="G115" s="38" t="s">
        <v>156</v>
      </c>
      <c r="H115" s="26" t="n">
        <f aca="false">K115+N115+BL115</f>
        <v>26</v>
      </c>
      <c r="I115" s="67" t="n">
        <v>11</v>
      </c>
      <c r="J115" s="68" t="n">
        <v>20</v>
      </c>
      <c r="K115" s="69" t="n">
        <v>11</v>
      </c>
      <c r="L115" s="70" t="n">
        <v>5</v>
      </c>
      <c r="M115" s="71" t="n">
        <f aca="false">O115</f>
        <v>1</v>
      </c>
      <c r="N115" s="72" t="n">
        <v>5</v>
      </c>
      <c r="O115" s="73" t="n">
        <f aca="false">SUM(P115:BH115)</f>
        <v>1</v>
      </c>
      <c r="P115" s="73" t="str">
        <f aca="false">IF(P$105=$B115,1,"")</f>
        <v/>
      </c>
      <c r="Q115" s="73" t="str">
        <f aca="false">IF(Q$105=$B115,1,"")</f>
        <v/>
      </c>
      <c r="R115" s="73" t="str">
        <f aca="false">IF(R$105=$B115,1,"")</f>
        <v/>
      </c>
      <c r="S115" s="73" t="str">
        <f aca="false">IF(S$105=$B115,1,"")</f>
        <v/>
      </c>
      <c r="T115" s="73" t="str">
        <f aca="false">IF(T$105=$B115,1,"")</f>
        <v/>
      </c>
      <c r="U115" s="73" t="str">
        <f aca="false">IF(U$105=$B115,1,"")</f>
        <v/>
      </c>
      <c r="V115" s="73" t="str">
        <f aca="false">IF(V$105=$B115,1,"")</f>
        <v/>
      </c>
      <c r="W115" s="73" t="str">
        <f aca="false">IF(W$105=$B115,1,"")</f>
        <v/>
      </c>
      <c r="X115" s="73" t="n">
        <f aca="false">IF(X$105=$B115,1,"")</f>
        <v>1</v>
      </c>
      <c r="Y115" s="73" t="str">
        <f aca="false">IF(Y$105=$B115,1,"")</f>
        <v/>
      </c>
      <c r="Z115" s="73" t="str">
        <f aca="false">IF(Z$105=$B115,1,"")</f>
        <v/>
      </c>
      <c r="AA115" s="73" t="str">
        <f aca="false">IF(AA$105=$B115,1,"")</f>
        <v/>
      </c>
      <c r="AB115" s="73" t="str">
        <f aca="false">IF(AB$105=$B115,1,"")</f>
        <v/>
      </c>
      <c r="AC115" s="73" t="str">
        <f aca="false">IF(AC$105=$B115,1,"")</f>
        <v/>
      </c>
      <c r="AD115" s="73" t="str">
        <f aca="false">IF(AD$105=$B115,1,"")</f>
        <v/>
      </c>
      <c r="AE115" s="73" t="str">
        <f aca="false">IF(AE$105=$B115,1,"")</f>
        <v/>
      </c>
      <c r="AF115" s="73" t="str">
        <f aca="false">IF(AF$105=$B115,1,"")</f>
        <v/>
      </c>
      <c r="AG115" s="73" t="str">
        <f aca="false">IF(AG$105=$B115,1,"")</f>
        <v/>
      </c>
      <c r="AH115" s="73" t="str">
        <f aca="false">IF(AH$105=$B115,1,"")</f>
        <v/>
      </c>
      <c r="AI115" s="73" t="str">
        <f aca="false">IF(AI$105=$B115,1,"")</f>
        <v/>
      </c>
      <c r="AJ115" s="73" t="str">
        <f aca="false">IF(AJ$105=$B115,1,"")</f>
        <v/>
      </c>
      <c r="AK115" s="73" t="str">
        <f aca="false">IF(AK$105=$B115,1,"")</f>
        <v/>
      </c>
      <c r="AL115" s="73" t="str">
        <f aca="false">IF(AL$105=$B115,1,"")</f>
        <v/>
      </c>
      <c r="AM115" s="73" t="str">
        <f aca="false">IF(AM$105=$B115,1,"")</f>
        <v/>
      </c>
      <c r="AN115" s="73" t="str">
        <f aca="false">IF(AN$105=$B115,1,"")</f>
        <v/>
      </c>
      <c r="AO115" s="73" t="str">
        <f aca="false">IF(AO$105=$B115,1,"")</f>
        <v/>
      </c>
      <c r="AP115" s="73" t="str">
        <f aca="false">IF(AP$105=$B115,1,"")</f>
        <v/>
      </c>
      <c r="AQ115" s="73" t="str">
        <f aca="false">IF(AQ$105=$B115,1,"")</f>
        <v/>
      </c>
      <c r="AR115" s="73" t="str">
        <f aca="false">IF(AR$105=$B115,1,"")</f>
        <v/>
      </c>
      <c r="AS115" s="73" t="str">
        <f aca="false">IF(AS$105=$B115,1,"")</f>
        <v/>
      </c>
      <c r="AT115" s="73" t="str">
        <f aca="false">IF(AT$105=$B115,1,"")</f>
        <v/>
      </c>
      <c r="AU115" s="73" t="str">
        <f aca="false">IF(AU$105=$B115,1,"")</f>
        <v/>
      </c>
      <c r="AV115" s="73" t="str">
        <f aca="false">IF(AV$105=$B115,1,"")</f>
        <v/>
      </c>
      <c r="AW115" s="73" t="str">
        <f aca="false">IF(AW$105=$B115,1,"")</f>
        <v/>
      </c>
      <c r="AX115" s="73" t="str">
        <f aca="false">IF(AX$105=$B115,1,"")</f>
        <v/>
      </c>
      <c r="AY115" s="73" t="str">
        <f aca="false">IF(AY$105=$B115,1,"")</f>
        <v/>
      </c>
      <c r="AZ115" s="73" t="str">
        <f aca="false">IF(AZ$105=$B115,1,"")</f>
        <v/>
      </c>
      <c r="BA115" s="73" t="str">
        <f aca="false">IF(BA$105=$B115,1,"")</f>
        <v/>
      </c>
      <c r="BB115" s="73" t="str">
        <f aca="false">IF(BB$105=$B115,1,"")</f>
        <v/>
      </c>
      <c r="BC115" s="73" t="str">
        <f aca="false">IF(BC$105=$B115,1,"")</f>
        <v/>
      </c>
      <c r="BD115" s="73" t="str">
        <f aca="false">IF(BD$105=$B115,1,"")</f>
        <v/>
      </c>
      <c r="BE115" s="73" t="str">
        <f aca="false">IF(BE$105=$B115,1,"")</f>
        <v/>
      </c>
      <c r="BF115" s="73" t="str">
        <f aca="false">IF(BF$105=$B115,1,"")</f>
        <v/>
      </c>
      <c r="BG115" s="73" t="str">
        <f aca="false">IF(BG$105=$B115,1,"")</f>
        <v/>
      </c>
      <c r="BH115" s="73" t="str">
        <f aca="false">IF(BH$105=$B115,1,"")</f>
        <v/>
      </c>
      <c r="BI115" s="74" t="n">
        <f aca="false">IF(ISNUMBER(L115),IF(L115&lt;21,40-(L115-1)*2,1),L115)</f>
        <v>32</v>
      </c>
      <c r="BJ115" s="75"/>
      <c r="BK115" s="76" t="n">
        <v>10</v>
      </c>
      <c r="BL115" s="77" t="n">
        <v>10</v>
      </c>
      <c r="BM115" s="3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</row>
    <row r="116" customFormat="false" ht="15.75" hidden="false" customHeight="true" outlineLevel="0" collapsed="false">
      <c r="A116" s="20" t="n">
        <v>29</v>
      </c>
      <c r="B116" s="21" t="n">
        <v>35</v>
      </c>
      <c r="C116" s="22" t="n">
        <v>10079631223</v>
      </c>
      <c r="D116" s="23" t="s">
        <v>193</v>
      </c>
      <c r="E116" s="24" t="s">
        <v>48</v>
      </c>
      <c r="F116" s="24" t="s">
        <v>35</v>
      </c>
      <c r="G116" s="38" t="s">
        <v>156</v>
      </c>
      <c r="H116" s="26" t="n">
        <f aca="false">K116+N116+BL116</f>
        <v>30</v>
      </c>
      <c r="I116" s="76" t="s">
        <v>492</v>
      </c>
      <c r="J116" s="68" t="n">
        <v>-40</v>
      </c>
      <c r="K116" s="77" t="n">
        <v>7</v>
      </c>
      <c r="L116" s="70" t="n">
        <v>10</v>
      </c>
      <c r="M116" s="71" t="n">
        <f aca="false">O116</f>
        <v>-20</v>
      </c>
      <c r="N116" s="72" t="n">
        <v>10</v>
      </c>
      <c r="O116" s="73" t="n">
        <f aca="false">SUM(P116:BH116)</f>
        <v>-20</v>
      </c>
      <c r="P116" s="73" t="str">
        <f aca="false">IF(P$105=$B116,1,"")</f>
        <v/>
      </c>
      <c r="Q116" s="73" t="str">
        <f aca="false">IF(Q$105=$B116,1,"")</f>
        <v/>
      </c>
      <c r="R116" s="73" t="str">
        <f aca="false">IF(R$105=$B116,1,"")</f>
        <v/>
      </c>
      <c r="S116" s="73" t="str">
        <f aca="false">IF(S$105=$B116,1,"")</f>
        <v/>
      </c>
      <c r="T116" s="73" t="str">
        <f aca="false">IF(T$105=$B116,1,"")</f>
        <v/>
      </c>
      <c r="U116" s="73" t="str">
        <f aca="false">IF(U$105=$B116,1,"")</f>
        <v/>
      </c>
      <c r="V116" s="73" t="str">
        <f aca="false">IF(V$105=$B116,1,"")</f>
        <v/>
      </c>
      <c r="W116" s="73" t="str">
        <f aca="false">IF(W$105=$B116,1,"")</f>
        <v/>
      </c>
      <c r="X116" s="73" t="str">
        <f aca="false">IF(X$105=$B116,1,"")</f>
        <v/>
      </c>
      <c r="Y116" s="73" t="str">
        <f aca="false">IF(Y$105=$B116,1,"")</f>
        <v/>
      </c>
      <c r="Z116" s="73" t="str">
        <f aca="false">IF(Z$105=$B116,1,"")</f>
        <v/>
      </c>
      <c r="AA116" s="73" t="str">
        <f aca="false">IF(AA$105=$B116,1,"")</f>
        <v/>
      </c>
      <c r="AB116" s="73" t="str">
        <f aca="false">IF(AB$105=$B116,1,"")</f>
        <v/>
      </c>
      <c r="AC116" s="73" t="str">
        <f aca="false">IF(AC$105=$B116,1,"")</f>
        <v/>
      </c>
      <c r="AD116" s="73" t="str">
        <f aca="false">IF(AD$105=$B116,1,"")</f>
        <v/>
      </c>
      <c r="AE116" s="73" t="str">
        <f aca="false">IF(AE$105=$B116,1,"")</f>
        <v/>
      </c>
      <c r="AF116" s="73" t="str">
        <f aca="false">IF(AF$105=$B116,1,"")</f>
        <v/>
      </c>
      <c r="AG116" s="73" t="str">
        <f aca="false">IF(AG$105=$B116,1,"")</f>
        <v/>
      </c>
      <c r="AH116" s="73" t="str">
        <f aca="false">IF(AH$105=$B116,1,"")</f>
        <v/>
      </c>
      <c r="AI116" s="73" t="str">
        <f aca="false">IF(AI$105=$B116,1,"")</f>
        <v/>
      </c>
      <c r="AJ116" s="73" t="str">
        <f aca="false">IF(AJ$105=$B116,1,"")</f>
        <v/>
      </c>
      <c r="AK116" s="73" t="str">
        <f aca="false">IF(AK$105=$B116,1,"")</f>
        <v/>
      </c>
      <c r="AL116" s="73" t="str">
        <f aca="false">IF(AL$105=$B116,1,"")</f>
        <v/>
      </c>
      <c r="AM116" s="73" t="str">
        <f aca="false">IF(AM$105=$B116,1,"")</f>
        <v/>
      </c>
      <c r="AN116" s="73" t="str">
        <f aca="false">IF(AN$105=$B116,1,"")</f>
        <v/>
      </c>
      <c r="AO116" s="73" t="str">
        <f aca="false">IF(AO$105=$B116,1,"")</f>
        <v/>
      </c>
      <c r="AP116" s="73" t="str">
        <f aca="false">IF(AP$105=$B116,1,"")</f>
        <v/>
      </c>
      <c r="AQ116" s="73" t="str">
        <f aca="false">IF(AQ$105=$B116,1,"")</f>
        <v/>
      </c>
      <c r="AR116" s="73" t="str">
        <f aca="false">IF(AR$105=$B116,1,"")</f>
        <v/>
      </c>
      <c r="AS116" s="73" t="str">
        <f aca="false">IF(AS$105=$B116,1,"")</f>
        <v/>
      </c>
      <c r="AT116" s="73" t="str">
        <f aca="false">IF(AT$105=$B116,1,"")</f>
        <v/>
      </c>
      <c r="AU116" s="73" t="str">
        <f aca="false">IF(AU$105=$B116,1,"")</f>
        <v/>
      </c>
      <c r="AV116" s="73" t="str">
        <f aca="false">IF(AV$105=$B116,1,"")</f>
        <v/>
      </c>
      <c r="AW116" s="73" t="str">
        <f aca="false">IF(AW$105=$B116,1,"")</f>
        <v/>
      </c>
      <c r="AX116" s="73" t="str">
        <f aca="false">IF(AX$105=$B116,1,"")</f>
        <v/>
      </c>
      <c r="AY116" s="73" t="str">
        <f aca="false">IF(AY$105=$B116,1,"")</f>
        <v/>
      </c>
      <c r="AZ116" s="73" t="str">
        <f aca="false">IF(AZ$105=$B116,1,"")</f>
        <v/>
      </c>
      <c r="BA116" s="73" t="str">
        <f aca="false">IF(BA$105=$B116,1,"")</f>
        <v/>
      </c>
      <c r="BB116" s="73" t="str">
        <f aca="false">IF(BB$105=$B116,1,"")</f>
        <v/>
      </c>
      <c r="BC116" s="73" t="str">
        <f aca="false">IF(BC$105=$B116,1,"")</f>
        <v/>
      </c>
      <c r="BD116" s="73" t="str">
        <f aca="false">IF(BD$105=$B116,1,"")</f>
        <v/>
      </c>
      <c r="BE116" s="73" t="str">
        <f aca="false">IF(BE$105=$B116,1,"")</f>
        <v/>
      </c>
      <c r="BF116" s="73" t="str">
        <f aca="false">IF(BF$105=$B116,1,"")</f>
        <v/>
      </c>
      <c r="BG116" s="73" t="str">
        <f aca="false">IF(BG$105=$B116,1,"")</f>
        <v/>
      </c>
      <c r="BH116" s="73" t="n">
        <v>-20</v>
      </c>
      <c r="BI116" s="74" t="n">
        <f aca="false">IF(ISNUMBER(L116),IF(L116&lt;21,40-(L116-1)*2,1),L116)</f>
        <v>22</v>
      </c>
      <c r="BJ116" s="75"/>
      <c r="BK116" s="76" t="n">
        <v>13</v>
      </c>
      <c r="BL116" s="77" t="n">
        <v>13</v>
      </c>
      <c r="BM116" s="3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</row>
    <row r="117" customFormat="false" ht="15.75" hidden="false" customHeight="true" outlineLevel="0" collapsed="false">
      <c r="A117" s="20" t="n">
        <v>30</v>
      </c>
      <c r="B117" s="21" t="n">
        <v>33</v>
      </c>
      <c r="C117" s="22" t="n">
        <v>10047036492</v>
      </c>
      <c r="D117" s="23" t="s">
        <v>94</v>
      </c>
      <c r="E117" s="24" t="s">
        <v>27</v>
      </c>
      <c r="F117" s="24" t="s">
        <v>35</v>
      </c>
      <c r="G117" s="38" t="s">
        <v>156</v>
      </c>
      <c r="H117" s="26" t="n">
        <f aca="false">K117+N117+BL117</f>
        <v>31</v>
      </c>
      <c r="I117" s="67" t="n">
        <v>13</v>
      </c>
      <c r="J117" s="68" t="n">
        <v>16</v>
      </c>
      <c r="K117" s="69" t="n">
        <v>13</v>
      </c>
      <c r="L117" s="70" t="n">
        <v>12</v>
      </c>
      <c r="M117" s="71" t="n">
        <f aca="false">O117</f>
        <v>-20</v>
      </c>
      <c r="N117" s="72" t="n">
        <v>12</v>
      </c>
      <c r="O117" s="73" t="n">
        <f aca="false">SUM(P117:BH117)</f>
        <v>-20</v>
      </c>
      <c r="P117" s="73" t="str">
        <f aca="false">IF(P$105=$B117,1,"")</f>
        <v/>
      </c>
      <c r="Q117" s="73" t="str">
        <f aca="false">IF(Q$105=$B117,1,"")</f>
        <v/>
      </c>
      <c r="R117" s="73" t="str">
        <f aca="false">IF(R$105=$B117,1,"")</f>
        <v/>
      </c>
      <c r="S117" s="73" t="str">
        <f aca="false">IF(S$105=$B117,1,"")</f>
        <v/>
      </c>
      <c r="T117" s="73" t="str">
        <f aca="false">IF(T$105=$B117,1,"")</f>
        <v/>
      </c>
      <c r="U117" s="73" t="str">
        <f aca="false">IF(U$105=$B117,1,"")</f>
        <v/>
      </c>
      <c r="V117" s="73" t="str">
        <f aca="false">IF(V$105=$B117,1,"")</f>
        <v/>
      </c>
      <c r="W117" s="73" t="str">
        <f aca="false">IF(W$105=$B117,1,"")</f>
        <v/>
      </c>
      <c r="X117" s="73" t="str">
        <f aca="false">IF(X$105=$B117,1,"")</f>
        <v/>
      </c>
      <c r="Y117" s="73" t="str">
        <f aca="false">IF(Y$105=$B117,1,"")</f>
        <v/>
      </c>
      <c r="Z117" s="73" t="str">
        <f aca="false">IF(Z$105=$B117,1,"")</f>
        <v/>
      </c>
      <c r="AA117" s="73" t="str">
        <f aca="false">IF(AA$105=$B117,1,"")</f>
        <v/>
      </c>
      <c r="AB117" s="73" t="str">
        <f aca="false">IF(AB$105=$B117,1,"")</f>
        <v/>
      </c>
      <c r="AC117" s="73" t="str">
        <f aca="false">IF(AC$105=$B117,1,"")</f>
        <v/>
      </c>
      <c r="AD117" s="73" t="str">
        <f aca="false">IF(AD$105=$B117,1,"")</f>
        <v/>
      </c>
      <c r="AE117" s="73" t="str">
        <f aca="false">IF(AE$105=$B117,1,"")</f>
        <v/>
      </c>
      <c r="AF117" s="73" t="str">
        <f aca="false">IF(AF$105=$B117,1,"")</f>
        <v/>
      </c>
      <c r="AG117" s="73" t="str">
        <f aca="false">IF(AG$105=$B117,1,"")</f>
        <v/>
      </c>
      <c r="AH117" s="73" t="str">
        <f aca="false">IF(AH$105=$B117,1,"")</f>
        <v/>
      </c>
      <c r="AI117" s="73" t="str">
        <f aca="false">IF(AI$105=$B117,1,"")</f>
        <v/>
      </c>
      <c r="AJ117" s="73" t="str">
        <f aca="false">IF(AJ$105=$B117,1,"")</f>
        <v/>
      </c>
      <c r="AK117" s="73" t="str">
        <f aca="false">IF(AK$105=$B117,1,"")</f>
        <v/>
      </c>
      <c r="AL117" s="73" t="str">
        <f aca="false">IF(AL$105=$B117,1,"")</f>
        <v/>
      </c>
      <c r="AM117" s="73" t="str">
        <f aca="false">IF(AM$105=$B117,1,"")</f>
        <v/>
      </c>
      <c r="AN117" s="73" t="str">
        <f aca="false">IF(AN$105=$B117,1,"")</f>
        <v/>
      </c>
      <c r="AO117" s="73" t="str">
        <f aca="false">IF(AO$105=$B117,1,"")</f>
        <v/>
      </c>
      <c r="AP117" s="73" t="str">
        <f aca="false">IF(AP$105=$B117,1,"")</f>
        <v/>
      </c>
      <c r="AQ117" s="73" t="str">
        <f aca="false">IF(AQ$105=$B117,1,"")</f>
        <v/>
      </c>
      <c r="AR117" s="73" t="str">
        <f aca="false">IF(AR$105=$B117,1,"")</f>
        <v/>
      </c>
      <c r="AS117" s="73" t="str">
        <f aca="false">IF(AS$105=$B117,1,"")</f>
        <v/>
      </c>
      <c r="AT117" s="73" t="str">
        <f aca="false">IF(AT$105=$B117,1,"")</f>
        <v/>
      </c>
      <c r="AU117" s="73" t="str">
        <f aca="false">IF(AU$105=$B117,1,"")</f>
        <v/>
      </c>
      <c r="AV117" s="73" t="str">
        <f aca="false">IF(AV$105=$B117,1,"")</f>
        <v/>
      </c>
      <c r="AW117" s="73" t="str">
        <f aca="false">IF(AW$105=$B117,1,"")</f>
        <v/>
      </c>
      <c r="AX117" s="73" t="str">
        <f aca="false">IF(AX$105=$B117,1,"")</f>
        <v/>
      </c>
      <c r="AY117" s="73" t="str">
        <f aca="false">IF(AY$105=$B117,1,"")</f>
        <v/>
      </c>
      <c r="AZ117" s="73" t="str">
        <f aca="false">IF(AZ$105=$B117,1,"")</f>
        <v/>
      </c>
      <c r="BA117" s="73" t="str">
        <f aca="false">IF(BA$105=$B117,1,"")</f>
        <v/>
      </c>
      <c r="BB117" s="73" t="str">
        <f aca="false">IF(BB$105=$B117,1,"")</f>
        <v/>
      </c>
      <c r="BC117" s="73" t="str">
        <f aca="false">IF(BC$105=$B117,1,"")</f>
        <v/>
      </c>
      <c r="BD117" s="73" t="str">
        <f aca="false">IF(BD$105=$B117,1,"")</f>
        <v/>
      </c>
      <c r="BE117" s="73" t="str">
        <f aca="false">IF(BE$105=$B117,1,"")</f>
        <v/>
      </c>
      <c r="BF117" s="73" t="str">
        <f aca="false">IF(BF$105=$B117,1,"")</f>
        <v/>
      </c>
      <c r="BG117" s="73" t="str">
        <f aca="false">IF(BG$105=$B117,1,"")</f>
        <v/>
      </c>
      <c r="BH117" s="73" t="n">
        <v>-20</v>
      </c>
      <c r="BI117" s="74" t="n">
        <f aca="false">IF(ISNUMBER(L117),IF(L117&lt;21,40-(L117-1)*2,1),L117)</f>
        <v>18</v>
      </c>
      <c r="BJ117" s="75"/>
      <c r="BK117" s="76" t="n">
        <v>6</v>
      </c>
      <c r="BL117" s="77" t="n">
        <v>6</v>
      </c>
      <c r="BM117" s="3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</row>
    <row r="118" customFormat="false" ht="15.75" hidden="false" customHeight="true" outlineLevel="0" collapsed="false">
      <c r="A118" s="20" t="n">
        <v>31</v>
      </c>
      <c r="B118" s="21" t="n">
        <v>27</v>
      </c>
      <c r="C118" s="22" t="n">
        <v>10053651286</v>
      </c>
      <c r="D118" s="23" t="s">
        <v>187</v>
      </c>
      <c r="E118" s="24" t="s">
        <v>188</v>
      </c>
      <c r="F118" s="24" t="s">
        <v>35</v>
      </c>
      <c r="G118" s="38" t="s">
        <v>156</v>
      </c>
      <c r="H118" s="26" t="n">
        <f aca="false">K118+N118+BL118</f>
        <v>31</v>
      </c>
      <c r="I118" s="67" t="n">
        <v>14</v>
      </c>
      <c r="J118" s="68" t="n">
        <v>14</v>
      </c>
      <c r="K118" s="69" t="n">
        <v>14</v>
      </c>
      <c r="L118" s="70" t="n">
        <v>9</v>
      </c>
      <c r="M118" s="71" t="n">
        <f aca="false">O118</f>
        <v>-20</v>
      </c>
      <c r="N118" s="72" t="n">
        <v>9</v>
      </c>
      <c r="O118" s="73" t="n">
        <f aca="false">SUM(P118:BH118)</f>
        <v>-20</v>
      </c>
      <c r="P118" s="73" t="str">
        <f aca="false">IF(P$105=$B118,1,"")</f>
        <v/>
      </c>
      <c r="Q118" s="73" t="str">
        <f aca="false">IF(Q$105=$B118,1,"")</f>
        <v/>
      </c>
      <c r="R118" s="73" t="str">
        <f aca="false">IF(R$105=$B118,1,"")</f>
        <v/>
      </c>
      <c r="S118" s="73" t="str">
        <f aca="false">IF(S$105=$B118,1,"")</f>
        <v/>
      </c>
      <c r="T118" s="73" t="str">
        <f aca="false">IF(T$105=$B118,1,"")</f>
        <v/>
      </c>
      <c r="U118" s="73" t="str">
        <f aca="false">IF(U$105=$B118,1,"")</f>
        <v/>
      </c>
      <c r="V118" s="73" t="str">
        <f aca="false">IF(V$105=$B118,1,"")</f>
        <v/>
      </c>
      <c r="W118" s="73" t="str">
        <f aca="false">IF(W$105=$B118,1,"")</f>
        <v/>
      </c>
      <c r="X118" s="73" t="str">
        <f aca="false">IF(X$105=$B118,1,"")</f>
        <v/>
      </c>
      <c r="Y118" s="73" t="str">
        <f aca="false">IF(Y$105=$B118,1,"")</f>
        <v/>
      </c>
      <c r="Z118" s="73" t="str">
        <f aca="false">IF(Z$105=$B118,1,"")</f>
        <v/>
      </c>
      <c r="AA118" s="73" t="str">
        <f aca="false">IF(AA$105=$B118,1,"")</f>
        <v/>
      </c>
      <c r="AB118" s="73" t="str">
        <f aca="false">IF(AB$105=$B118,1,"")</f>
        <v/>
      </c>
      <c r="AC118" s="73" t="str">
        <f aca="false">IF(AC$105=$B118,1,"")</f>
        <v/>
      </c>
      <c r="AD118" s="73" t="str">
        <f aca="false">IF(AD$105=$B118,1,"")</f>
        <v/>
      </c>
      <c r="AE118" s="73" t="str">
        <f aca="false">IF(AE$105=$B118,1,"")</f>
        <v/>
      </c>
      <c r="AF118" s="73" t="str">
        <f aca="false">IF(AF$105=$B118,1,"")</f>
        <v/>
      </c>
      <c r="AG118" s="73" t="str">
        <f aca="false">IF(AG$105=$B118,1,"")</f>
        <v/>
      </c>
      <c r="AH118" s="73" t="str">
        <f aca="false">IF(AH$105=$B118,1,"")</f>
        <v/>
      </c>
      <c r="AI118" s="73" t="str">
        <f aca="false">IF(AI$105=$B118,1,"")</f>
        <v/>
      </c>
      <c r="AJ118" s="73" t="str">
        <f aca="false">IF(AJ$105=$B118,1,"")</f>
        <v/>
      </c>
      <c r="AK118" s="73" t="str">
        <f aca="false">IF(AK$105=$B118,1,"")</f>
        <v/>
      </c>
      <c r="AL118" s="73" t="str">
        <f aca="false">IF(AL$105=$B118,1,"")</f>
        <v/>
      </c>
      <c r="AM118" s="73" t="str">
        <f aca="false">IF(AM$105=$B118,1,"")</f>
        <v/>
      </c>
      <c r="AN118" s="73" t="str">
        <f aca="false">IF(AN$105=$B118,1,"")</f>
        <v/>
      </c>
      <c r="AO118" s="73" t="str">
        <f aca="false">IF(AO$105=$B118,1,"")</f>
        <v/>
      </c>
      <c r="AP118" s="73" t="str">
        <f aca="false">IF(AP$105=$B118,1,"")</f>
        <v/>
      </c>
      <c r="AQ118" s="73" t="str">
        <f aca="false">IF(AQ$105=$B118,1,"")</f>
        <v/>
      </c>
      <c r="AR118" s="73" t="str">
        <f aca="false">IF(AR$105=$B118,1,"")</f>
        <v/>
      </c>
      <c r="AS118" s="73" t="str">
        <f aca="false">IF(AS$105=$B118,1,"")</f>
        <v/>
      </c>
      <c r="AT118" s="73" t="str">
        <f aca="false">IF(AT$105=$B118,1,"")</f>
        <v/>
      </c>
      <c r="AU118" s="73" t="str">
        <f aca="false">IF(AU$105=$B118,1,"")</f>
        <v/>
      </c>
      <c r="AV118" s="73" t="str">
        <f aca="false">IF(AV$105=$B118,1,"")</f>
        <v/>
      </c>
      <c r="AW118" s="73" t="str">
        <f aca="false">IF(AW$105=$B118,1,"")</f>
        <v/>
      </c>
      <c r="AX118" s="73" t="str">
        <f aca="false">IF(AX$105=$B118,1,"")</f>
        <v/>
      </c>
      <c r="AY118" s="73" t="str">
        <f aca="false">IF(AY$105=$B118,1,"")</f>
        <v/>
      </c>
      <c r="AZ118" s="73" t="str">
        <f aca="false">IF(AZ$105=$B118,1,"")</f>
        <v/>
      </c>
      <c r="BA118" s="73" t="str">
        <f aca="false">IF(BA$105=$B118,1,"")</f>
        <v/>
      </c>
      <c r="BB118" s="73" t="str">
        <f aca="false">IF(BB$105=$B118,1,"")</f>
        <v/>
      </c>
      <c r="BC118" s="73" t="str">
        <f aca="false">IF(BC$105=$B118,1,"")</f>
        <v/>
      </c>
      <c r="BD118" s="73" t="str">
        <f aca="false">IF(BD$105=$B118,1,"")</f>
        <v/>
      </c>
      <c r="BE118" s="73" t="str">
        <f aca="false">IF(BE$105=$B118,1,"")</f>
        <v/>
      </c>
      <c r="BF118" s="73" t="str">
        <f aca="false">IF(BF$105=$B118,1,"")</f>
        <v/>
      </c>
      <c r="BG118" s="73" t="str">
        <f aca="false">IF(BG$105=$B118,1,"")</f>
        <v/>
      </c>
      <c r="BH118" s="73" t="n">
        <v>-20</v>
      </c>
      <c r="BI118" s="74" t="n">
        <f aca="false">IF(ISNUMBER(L118),IF(L118&lt;21,40-(L118-1)*2,1),L118)</f>
        <v>24</v>
      </c>
      <c r="BJ118" s="75"/>
      <c r="BK118" s="76" t="n">
        <v>8</v>
      </c>
      <c r="BL118" s="77" t="n">
        <v>8</v>
      </c>
      <c r="BM118" s="3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</row>
    <row r="119" customFormat="false" ht="15.75" hidden="false" customHeight="true" outlineLevel="0" collapsed="false">
      <c r="A119" s="20" t="n">
        <v>32</v>
      </c>
      <c r="B119" s="21" t="n">
        <v>38</v>
      </c>
      <c r="C119" s="22" t="n">
        <v>10078831173</v>
      </c>
      <c r="D119" s="23" t="s">
        <v>195</v>
      </c>
      <c r="E119" s="24" t="s">
        <v>166</v>
      </c>
      <c r="F119" s="24" t="s">
        <v>59</v>
      </c>
      <c r="G119" s="38" t="s">
        <v>156</v>
      </c>
      <c r="H119" s="26" t="n">
        <f aca="false">K119+N119+BL119</f>
        <v>44</v>
      </c>
      <c r="I119" s="67" t="n">
        <v>15</v>
      </c>
      <c r="J119" s="68" t="n">
        <v>12</v>
      </c>
      <c r="K119" s="69" t="n">
        <v>15</v>
      </c>
      <c r="L119" s="70" t="s">
        <v>409</v>
      </c>
      <c r="M119" s="71" t="n">
        <f aca="false">O119</f>
        <v>0</v>
      </c>
      <c r="N119" s="72" t="n">
        <v>17</v>
      </c>
      <c r="O119" s="73" t="n">
        <f aca="false">SUM(P119:BH119)</f>
        <v>0</v>
      </c>
      <c r="P119" s="73" t="str">
        <f aca="false">IF(P$105=$B119,1,"")</f>
        <v/>
      </c>
      <c r="Q119" s="73" t="str">
        <f aca="false">IF(Q$105=$B119,1,"")</f>
        <v/>
      </c>
      <c r="R119" s="73" t="str">
        <f aca="false">IF(R$105=$B119,1,"")</f>
        <v/>
      </c>
      <c r="S119" s="73" t="str">
        <f aca="false">IF(S$105=$B119,1,"")</f>
        <v/>
      </c>
      <c r="T119" s="73" t="str">
        <f aca="false">IF(T$105=$B119,1,"")</f>
        <v/>
      </c>
      <c r="U119" s="73" t="str">
        <f aca="false">IF(U$105=$B119,1,"")</f>
        <v/>
      </c>
      <c r="V119" s="73" t="str">
        <f aca="false">IF(V$105=$B119,1,"")</f>
        <v/>
      </c>
      <c r="W119" s="73" t="str">
        <f aca="false">IF(W$105=$B119,1,"")</f>
        <v/>
      </c>
      <c r="X119" s="73" t="str">
        <f aca="false">IF(X$105=$B119,1,"")</f>
        <v/>
      </c>
      <c r="Y119" s="73" t="str">
        <f aca="false">IF(Y$105=$B119,1,"")</f>
        <v/>
      </c>
      <c r="Z119" s="73" t="str">
        <f aca="false">IF(Z$105=$B119,1,"")</f>
        <v/>
      </c>
      <c r="AA119" s="73" t="str">
        <f aca="false">IF(AA$105=$B119,1,"")</f>
        <v/>
      </c>
      <c r="AB119" s="73" t="str">
        <f aca="false">IF(AB$105=$B119,1,"")</f>
        <v/>
      </c>
      <c r="AC119" s="73" t="str">
        <f aca="false">IF(AC$105=$B119,1,"")</f>
        <v/>
      </c>
      <c r="AD119" s="73" t="str">
        <f aca="false">IF(AD$105=$B119,1,"")</f>
        <v/>
      </c>
      <c r="AE119" s="73" t="str">
        <f aca="false">IF(AE$105=$B119,1,"")</f>
        <v/>
      </c>
      <c r="AF119" s="73" t="str">
        <f aca="false">IF(AF$105=$B119,1,"")</f>
        <v/>
      </c>
      <c r="AG119" s="73" t="str">
        <f aca="false">IF(AG$105=$B119,1,"")</f>
        <v/>
      </c>
      <c r="AH119" s="73" t="str">
        <f aca="false">IF(AH$105=$B119,1,"")</f>
        <v/>
      </c>
      <c r="AI119" s="73" t="str">
        <f aca="false">IF(AI$105=$B119,1,"")</f>
        <v/>
      </c>
      <c r="AJ119" s="73" t="str">
        <f aca="false">IF(AJ$105=$B119,1,"")</f>
        <v/>
      </c>
      <c r="AK119" s="73" t="str">
        <f aca="false">IF(AK$105=$B119,1,"")</f>
        <v/>
      </c>
      <c r="AL119" s="73" t="str">
        <f aca="false">IF(AL$105=$B119,1,"")</f>
        <v/>
      </c>
      <c r="AM119" s="73" t="str">
        <f aca="false">IF(AM$105=$B119,1,"")</f>
        <v/>
      </c>
      <c r="AN119" s="73" t="str">
        <f aca="false">IF(AN$105=$B119,1,"")</f>
        <v/>
      </c>
      <c r="AO119" s="73" t="str">
        <f aca="false">IF(AO$105=$B119,1,"")</f>
        <v/>
      </c>
      <c r="AP119" s="73" t="str">
        <f aca="false">IF(AP$105=$B119,1,"")</f>
        <v/>
      </c>
      <c r="AQ119" s="73" t="str">
        <f aca="false">IF(AQ$105=$B119,1,"")</f>
        <v/>
      </c>
      <c r="AR119" s="73" t="str">
        <f aca="false">IF(AR$105=$B119,1,"")</f>
        <v/>
      </c>
      <c r="AS119" s="73" t="str">
        <f aca="false">IF(AS$105=$B119,1,"")</f>
        <v/>
      </c>
      <c r="AT119" s="73" t="str">
        <f aca="false">IF(AT$105=$B119,1,"")</f>
        <v/>
      </c>
      <c r="AU119" s="73" t="str">
        <f aca="false">IF(AU$105=$B119,1,"")</f>
        <v/>
      </c>
      <c r="AV119" s="73" t="str">
        <f aca="false">IF(AV$105=$B119,1,"")</f>
        <v/>
      </c>
      <c r="AW119" s="73" t="str">
        <f aca="false">IF(AW$105=$B119,1,"")</f>
        <v/>
      </c>
      <c r="AX119" s="73" t="str">
        <f aca="false">IF(AX$105=$B119,1,"")</f>
        <v/>
      </c>
      <c r="AY119" s="73" t="str">
        <f aca="false">IF(AY$105=$B119,1,"")</f>
        <v/>
      </c>
      <c r="AZ119" s="73" t="str">
        <f aca="false">IF(AZ$105=$B119,1,"")</f>
        <v/>
      </c>
      <c r="BA119" s="73" t="str">
        <f aca="false">IF(BA$105=$B119,1,"")</f>
        <v/>
      </c>
      <c r="BB119" s="73" t="str">
        <f aca="false">IF(BB$105=$B119,1,"")</f>
        <v/>
      </c>
      <c r="BC119" s="73" t="str">
        <f aca="false">IF(BC$105=$B119,1,"")</f>
        <v/>
      </c>
      <c r="BD119" s="73" t="str">
        <f aca="false">IF(BD$105=$B119,1,"")</f>
        <v/>
      </c>
      <c r="BE119" s="73" t="str">
        <f aca="false">IF(BE$105=$B119,1,"")</f>
        <v/>
      </c>
      <c r="BF119" s="73" t="str">
        <f aca="false">IF(BF$105=$B119,1,"")</f>
        <v/>
      </c>
      <c r="BG119" s="73" t="str">
        <f aca="false">IF(BG$105=$B119,1,"")</f>
        <v/>
      </c>
      <c r="BH119" s="73" t="str">
        <f aca="false">IF(BH$105=$B119,1,"")</f>
        <v/>
      </c>
      <c r="BI119" s="74" t="str">
        <f aca="false">IF(ISNUMBER(L119),IF(L119&lt;21,40-(L119-1)*2,1),L119)</f>
        <v>DNF</v>
      </c>
      <c r="BJ119" s="75"/>
      <c r="BK119" s="76" t="n">
        <v>12</v>
      </c>
      <c r="BL119" s="77" t="n">
        <v>12</v>
      </c>
      <c r="BM119" s="3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</row>
    <row r="120" customFormat="false" ht="15.75" hidden="false" customHeight="true" outlineLevel="0" collapsed="false">
      <c r="A120" s="20" t="n">
        <v>33</v>
      </c>
      <c r="B120" s="21" t="n">
        <v>45</v>
      </c>
      <c r="C120" s="22" t="n">
        <v>10003021936</v>
      </c>
      <c r="D120" s="23" t="s">
        <v>70</v>
      </c>
      <c r="E120" s="24" t="s">
        <v>63</v>
      </c>
      <c r="F120" s="24" t="s">
        <v>71</v>
      </c>
      <c r="G120" s="38" t="s">
        <v>156</v>
      </c>
      <c r="H120" s="26" t="n">
        <f aca="false">K120+N120+BL120</f>
        <v>50</v>
      </c>
      <c r="I120" s="67" t="s">
        <v>409</v>
      </c>
      <c r="J120" s="68" t="n">
        <v>-40</v>
      </c>
      <c r="K120" s="69" t="n">
        <v>22</v>
      </c>
      <c r="L120" s="70" t="s">
        <v>409</v>
      </c>
      <c r="M120" s="71" t="n">
        <f aca="false">O120</f>
        <v>0</v>
      </c>
      <c r="N120" s="72" t="n">
        <v>17</v>
      </c>
      <c r="O120" s="73" t="n">
        <f aca="false">SUM(P120:BH120)</f>
        <v>0</v>
      </c>
      <c r="P120" s="73" t="str">
        <f aca="false">IF(P$105=$B120,1,"")</f>
        <v/>
      </c>
      <c r="Q120" s="73" t="str">
        <f aca="false">IF(Q$105=$B120,1,"")</f>
        <v/>
      </c>
      <c r="R120" s="73" t="str">
        <f aca="false">IF(R$105=$B120,1,"")</f>
        <v/>
      </c>
      <c r="S120" s="73" t="str">
        <f aca="false">IF(S$105=$B120,1,"")</f>
        <v/>
      </c>
      <c r="T120" s="73" t="str">
        <f aca="false">IF(T$105=$B120,1,"")</f>
        <v/>
      </c>
      <c r="U120" s="73" t="str">
        <f aca="false">IF(U$105=$B120,1,"")</f>
        <v/>
      </c>
      <c r="V120" s="73" t="str">
        <f aca="false">IF(V$105=$B120,1,"")</f>
        <v/>
      </c>
      <c r="W120" s="73" t="str">
        <f aca="false">IF(W$105=$B120,1,"")</f>
        <v/>
      </c>
      <c r="X120" s="73" t="str">
        <f aca="false">IF(X$105=$B120,1,"")</f>
        <v/>
      </c>
      <c r="Y120" s="73" t="str">
        <f aca="false">IF(Y$105=$B120,1,"")</f>
        <v/>
      </c>
      <c r="Z120" s="73" t="str">
        <f aca="false">IF(Z$105=$B120,1,"")</f>
        <v/>
      </c>
      <c r="AA120" s="73" t="str">
        <f aca="false">IF(AA$105=$B120,1,"")</f>
        <v/>
      </c>
      <c r="AB120" s="73" t="str">
        <f aca="false">IF(AB$105=$B120,1,"")</f>
        <v/>
      </c>
      <c r="AC120" s="73" t="str">
        <f aca="false">IF(AC$105=$B120,1,"")</f>
        <v/>
      </c>
      <c r="AD120" s="73" t="str">
        <f aca="false">IF(AD$105=$B120,1,"")</f>
        <v/>
      </c>
      <c r="AE120" s="73" t="str">
        <f aca="false">IF(AE$105=$B120,1,"")</f>
        <v/>
      </c>
      <c r="AF120" s="73" t="str">
        <f aca="false">IF(AF$105=$B120,1,"")</f>
        <v/>
      </c>
      <c r="AG120" s="73" t="str">
        <f aca="false">IF(AG$105=$B120,1,"")</f>
        <v/>
      </c>
      <c r="AH120" s="73" t="str">
        <f aca="false">IF(AH$105=$B120,1,"")</f>
        <v/>
      </c>
      <c r="AI120" s="73" t="str">
        <f aca="false">IF(AI$105=$B120,1,"")</f>
        <v/>
      </c>
      <c r="AJ120" s="73" t="str">
        <f aca="false">IF(AJ$105=$B120,1,"")</f>
        <v/>
      </c>
      <c r="AK120" s="73" t="str">
        <f aca="false">IF(AK$105=$B120,1,"")</f>
        <v/>
      </c>
      <c r="AL120" s="73" t="str">
        <f aca="false">IF(AL$105=$B120,1,"")</f>
        <v/>
      </c>
      <c r="AM120" s="73" t="str">
        <f aca="false">IF(AM$105=$B120,1,"")</f>
        <v/>
      </c>
      <c r="AN120" s="73" t="str">
        <f aca="false">IF(AN$105=$B120,1,"")</f>
        <v/>
      </c>
      <c r="AO120" s="73" t="str">
        <f aca="false">IF(AO$105=$B120,1,"")</f>
        <v/>
      </c>
      <c r="AP120" s="73" t="str">
        <f aca="false">IF(AP$105=$B120,1,"")</f>
        <v/>
      </c>
      <c r="AQ120" s="73" t="str">
        <f aca="false">IF(AQ$105=$B120,1,"")</f>
        <v/>
      </c>
      <c r="AR120" s="73" t="str">
        <f aca="false">IF(AR$105=$B120,1,"")</f>
        <v/>
      </c>
      <c r="AS120" s="73" t="str">
        <f aca="false">IF(AS$105=$B120,1,"")</f>
        <v/>
      </c>
      <c r="AT120" s="73" t="str">
        <f aca="false">IF(AT$105=$B120,1,"")</f>
        <v/>
      </c>
      <c r="AU120" s="73" t="str">
        <f aca="false">IF(AU$105=$B120,1,"")</f>
        <v/>
      </c>
      <c r="AV120" s="73" t="str">
        <f aca="false">IF(AV$105=$B120,1,"")</f>
        <v/>
      </c>
      <c r="AW120" s="73" t="str">
        <f aca="false">IF(AW$105=$B120,1,"")</f>
        <v/>
      </c>
      <c r="AX120" s="73" t="str">
        <f aca="false">IF(AX$105=$B120,1,"")</f>
        <v/>
      </c>
      <c r="AY120" s="73" t="str">
        <f aca="false">IF(AY$105=$B120,1,"")</f>
        <v/>
      </c>
      <c r="AZ120" s="73" t="str">
        <f aca="false">IF(AZ$105=$B120,1,"")</f>
        <v/>
      </c>
      <c r="BA120" s="73" t="str">
        <f aca="false">IF(BA$105=$B120,1,"")</f>
        <v/>
      </c>
      <c r="BB120" s="73" t="str">
        <f aca="false">IF(BB$105=$B120,1,"")</f>
        <v/>
      </c>
      <c r="BC120" s="73" t="str">
        <f aca="false">IF(BC$105=$B120,1,"")</f>
        <v/>
      </c>
      <c r="BD120" s="73" t="str">
        <f aca="false">IF(BD$105=$B120,1,"")</f>
        <v/>
      </c>
      <c r="BE120" s="73" t="str">
        <f aca="false">IF(BE$105=$B120,1,"")</f>
        <v/>
      </c>
      <c r="BF120" s="73" t="str">
        <f aca="false">IF(BF$105=$B120,1,"")</f>
        <v/>
      </c>
      <c r="BG120" s="73" t="str">
        <f aca="false">IF(BG$105=$B120,1,"")</f>
        <v/>
      </c>
      <c r="BH120" s="73" t="str">
        <f aca="false">IF(BH$105=$B120,1,"")</f>
        <v/>
      </c>
      <c r="BI120" s="74" t="str">
        <f aca="false">IF(ISNUMBER(L120),IF(L120&lt;21,40-(L120-1)*2,1),L120)</f>
        <v>DNF</v>
      </c>
      <c r="BJ120" s="75"/>
      <c r="BK120" s="76" t="n">
        <v>11</v>
      </c>
      <c r="BL120" s="77" t="n">
        <v>11</v>
      </c>
      <c r="BM120" s="3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</row>
    <row r="121" customFormat="false" ht="15.75" hidden="false" customHeight="true" outlineLevel="0" collapsed="false">
      <c r="A121" s="20"/>
      <c r="B121" s="21" t="n">
        <v>22</v>
      </c>
      <c r="C121" s="22" t="n">
        <v>10086057875</v>
      </c>
      <c r="D121" s="23" t="s">
        <v>57</v>
      </c>
      <c r="E121" s="24" t="s">
        <v>181</v>
      </c>
      <c r="F121" s="24" t="s">
        <v>59</v>
      </c>
      <c r="G121" s="38" t="s">
        <v>156</v>
      </c>
      <c r="H121" s="26" t="s">
        <v>409</v>
      </c>
      <c r="I121" s="76" t="s">
        <v>493</v>
      </c>
      <c r="J121" s="68" t="n">
        <v>40</v>
      </c>
      <c r="K121" s="77" t="n">
        <v>19</v>
      </c>
      <c r="L121" s="70" t="n">
        <v>6</v>
      </c>
      <c r="M121" s="71" t="n">
        <f aca="false">O121</f>
        <v>0</v>
      </c>
      <c r="N121" s="72" t="n">
        <v>6</v>
      </c>
      <c r="O121" s="73" t="n">
        <f aca="false">SUM(P121:BH121)</f>
        <v>0</v>
      </c>
      <c r="P121" s="73" t="str">
        <f aca="false">IF(P$105=$B121,1,"")</f>
        <v/>
      </c>
      <c r="Q121" s="73" t="str">
        <f aca="false">IF(Q$105=$B121,1,"")</f>
        <v/>
      </c>
      <c r="R121" s="73" t="str">
        <f aca="false">IF(R$105=$B121,1,"")</f>
        <v/>
      </c>
      <c r="S121" s="73" t="str">
        <f aca="false">IF(S$105=$B121,1,"")</f>
        <v/>
      </c>
      <c r="T121" s="73" t="str">
        <f aca="false">IF(T$105=$B121,1,"")</f>
        <v/>
      </c>
      <c r="U121" s="73" t="str">
        <f aca="false">IF(U$105=$B121,1,"")</f>
        <v/>
      </c>
      <c r="V121" s="73" t="str">
        <f aca="false">IF(V$105=$B121,1,"")</f>
        <v/>
      </c>
      <c r="W121" s="73" t="str">
        <f aca="false">IF(W$105=$B121,1,"")</f>
        <v/>
      </c>
      <c r="X121" s="73" t="str">
        <f aca="false">IF(X$105=$B121,1,"")</f>
        <v/>
      </c>
      <c r="Y121" s="73" t="str">
        <f aca="false">IF(Y$105=$B121,1,"")</f>
        <v/>
      </c>
      <c r="Z121" s="73" t="str">
        <f aca="false">IF(Z$105=$B121,1,"")</f>
        <v/>
      </c>
      <c r="AA121" s="73" t="str">
        <f aca="false">IF(AA$105=$B121,1,"")</f>
        <v/>
      </c>
      <c r="AB121" s="73" t="str">
        <f aca="false">IF(AB$105=$B121,1,"")</f>
        <v/>
      </c>
      <c r="AC121" s="73" t="str">
        <f aca="false">IF(AC$105=$B121,1,"")</f>
        <v/>
      </c>
      <c r="AD121" s="73" t="str">
        <f aca="false">IF(AD$105=$B121,1,"")</f>
        <v/>
      </c>
      <c r="AE121" s="73" t="str">
        <f aca="false">IF(AE$105=$B121,1,"")</f>
        <v/>
      </c>
      <c r="AF121" s="73" t="str">
        <f aca="false">IF(AF$105=$B121,1,"")</f>
        <v/>
      </c>
      <c r="AG121" s="73" t="str">
        <f aca="false">IF(AG$105=$B121,1,"")</f>
        <v/>
      </c>
      <c r="AH121" s="73" t="str">
        <f aca="false">IF(AH$105=$B121,1,"")</f>
        <v/>
      </c>
      <c r="AI121" s="73" t="str">
        <f aca="false">IF(AI$105=$B121,1,"")</f>
        <v/>
      </c>
      <c r="AJ121" s="73" t="str">
        <f aca="false">IF(AJ$105=$B121,1,"")</f>
        <v/>
      </c>
      <c r="AK121" s="73" t="str">
        <f aca="false">IF(AK$105=$B121,1,"")</f>
        <v/>
      </c>
      <c r="AL121" s="73" t="str">
        <f aca="false">IF(AL$105=$B121,1,"")</f>
        <v/>
      </c>
      <c r="AM121" s="73" t="str">
        <f aca="false">IF(AM$105=$B121,1,"")</f>
        <v/>
      </c>
      <c r="AN121" s="73" t="str">
        <f aca="false">IF(AN$105=$B121,1,"")</f>
        <v/>
      </c>
      <c r="AO121" s="73" t="str">
        <f aca="false">IF(AO$105=$B121,1,"")</f>
        <v/>
      </c>
      <c r="AP121" s="73" t="str">
        <f aca="false">IF(AP$105=$B121,1,"")</f>
        <v/>
      </c>
      <c r="AQ121" s="73" t="str">
        <f aca="false">IF(AQ$105=$B121,1,"")</f>
        <v/>
      </c>
      <c r="AR121" s="73" t="str">
        <f aca="false">IF(AR$105=$B121,1,"")</f>
        <v/>
      </c>
      <c r="AS121" s="73" t="str">
        <f aca="false">IF(AS$105=$B121,1,"")</f>
        <v/>
      </c>
      <c r="AT121" s="73" t="str">
        <f aca="false">IF(AT$105=$B121,1,"")</f>
        <v/>
      </c>
      <c r="AU121" s="73" t="str">
        <f aca="false">IF(AU$105=$B121,1,"")</f>
        <v/>
      </c>
      <c r="AV121" s="73" t="str">
        <f aca="false">IF(AV$105=$B121,1,"")</f>
        <v/>
      </c>
      <c r="AW121" s="73" t="str">
        <f aca="false">IF(AW$105=$B121,1,"")</f>
        <v/>
      </c>
      <c r="AX121" s="73" t="str">
        <f aca="false">IF(AX$105=$B121,1,"")</f>
        <v/>
      </c>
      <c r="AY121" s="73" t="str">
        <f aca="false">IF(AY$105=$B121,1,"")</f>
        <v/>
      </c>
      <c r="AZ121" s="73" t="str">
        <f aca="false">IF(AZ$105=$B121,1,"")</f>
        <v/>
      </c>
      <c r="BA121" s="73" t="str">
        <f aca="false">IF(BA$105=$B121,1,"")</f>
        <v/>
      </c>
      <c r="BB121" s="73" t="str">
        <f aca="false">IF(BB$105=$B121,1,"")</f>
        <v/>
      </c>
      <c r="BC121" s="73" t="str">
        <f aca="false">IF(BC$105=$B121,1,"")</f>
        <v/>
      </c>
      <c r="BD121" s="73" t="str">
        <f aca="false">IF(BD$105=$B121,1,"")</f>
        <v/>
      </c>
      <c r="BE121" s="73" t="str">
        <f aca="false">IF(BE$105=$B121,1,"")</f>
        <v/>
      </c>
      <c r="BF121" s="73" t="str">
        <f aca="false">IF(BF$105=$B121,1,"")</f>
        <v/>
      </c>
      <c r="BG121" s="73" t="str">
        <f aca="false">IF(BG$105=$B121,1,"")</f>
        <v/>
      </c>
      <c r="BH121" s="73" t="str">
        <f aca="false">IF(BH$105=$B121,1,"")</f>
        <v/>
      </c>
      <c r="BI121" s="74" t="n">
        <f aca="false">IF(ISNUMBER(L121),IF(L121&lt;21,40-(L121-1)*2,1),L121)</f>
        <v>30</v>
      </c>
      <c r="BJ121" s="75"/>
      <c r="BK121" s="76" t="s">
        <v>456</v>
      </c>
      <c r="BL121" s="77" t="s">
        <v>456</v>
      </c>
      <c r="BM121" s="3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</row>
    <row r="122" customFormat="false" ht="15.75" hidden="false" customHeight="true" outlineLevel="0" collapsed="false">
      <c r="A122" s="20"/>
      <c r="B122" s="21" t="n">
        <v>37</v>
      </c>
      <c r="C122" s="22" t="n">
        <v>10079504214</v>
      </c>
      <c r="D122" s="23" t="s">
        <v>194</v>
      </c>
      <c r="E122" s="24" t="s">
        <v>53</v>
      </c>
      <c r="F122" s="24" t="s">
        <v>91</v>
      </c>
      <c r="G122" s="38" t="s">
        <v>156</v>
      </c>
      <c r="H122" s="26" t="s">
        <v>409</v>
      </c>
      <c r="I122" s="67" t="s">
        <v>409</v>
      </c>
      <c r="J122" s="68" t="n">
        <v>-40</v>
      </c>
      <c r="K122" s="69" t="n">
        <v>22</v>
      </c>
      <c r="L122" s="70" t="s">
        <v>456</v>
      </c>
      <c r="M122" s="71" t="n">
        <f aca="false">O122</f>
        <v>0</v>
      </c>
      <c r="N122" s="88"/>
      <c r="O122" s="73" t="n">
        <f aca="false">SUM(P122:BH122)</f>
        <v>0</v>
      </c>
      <c r="P122" s="73" t="str">
        <f aca="false">IF(P$105=$B122,1,"")</f>
        <v/>
      </c>
      <c r="Q122" s="73" t="str">
        <f aca="false">IF(Q$105=$B122,1,"")</f>
        <v/>
      </c>
      <c r="R122" s="73" t="str">
        <f aca="false">IF(R$105=$B122,1,"")</f>
        <v/>
      </c>
      <c r="S122" s="73" t="str">
        <f aca="false">IF(S$105=$B122,1,"")</f>
        <v/>
      </c>
      <c r="T122" s="73" t="str">
        <f aca="false">IF(T$105=$B122,1,"")</f>
        <v/>
      </c>
      <c r="U122" s="73" t="str">
        <f aca="false">IF(U$105=$B122,1,"")</f>
        <v/>
      </c>
      <c r="V122" s="73" t="str">
        <f aca="false">IF(V$105=$B122,1,"")</f>
        <v/>
      </c>
      <c r="W122" s="73" t="str">
        <f aca="false">IF(W$105=$B122,1,"")</f>
        <v/>
      </c>
      <c r="X122" s="73" t="str">
        <f aca="false">IF(X$105=$B122,1,"")</f>
        <v/>
      </c>
      <c r="Y122" s="73" t="str">
        <f aca="false">IF(Y$105=$B122,1,"")</f>
        <v/>
      </c>
      <c r="Z122" s="73" t="str">
        <f aca="false">IF(Z$105=$B122,1,"")</f>
        <v/>
      </c>
      <c r="AA122" s="73" t="str">
        <f aca="false">IF(AA$105=$B122,1,"")</f>
        <v/>
      </c>
      <c r="AB122" s="73" t="str">
        <f aca="false">IF(AB$105=$B122,1,"")</f>
        <v/>
      </c>
      <c r="AC122" s="73" t="str">
        <f aca="false">IF(AC$105=$B122,1,"")</f>
        <v/>
      </c>
      <c r="AD122" s="73" t="str">
        <f aca="false">IF(AD$105=$B122,1,"")</f>
        <v/>
      </c>
      <c r="AE122" s="73" t="str">
        <f aca="false">IF(AE$105=$B122,1,"")</f>
        <v/>
      </c>
      <c r="AF122" s="73" t="str">
        <f aca="false">IF(AF$105=$B122,1,"")</f>
        <v/>
      </c>
      <c r="AG122" s="73" t="str">
        <f aca="false">IF(AG$105=$B122,1,"")</f>
        <v/>
      </c>
      <c r="AH122" s="73" t="str">
        <f aca="false">IF(AH$105=$B122,1,"")</f>
        <v/>
      </c>
      <c r="AI122" s="73" t="str">
        <f aca="false">IF(AI$105=$B122,1,"")</f>
        <v/>
      </c>
      <c r="AJ122" s="73" t="str">
        <f aca="false">IF(AJ$105=$B122,1,"")</f>
        <v/>
      </c>
      <c r="AK122" s="73" t="str">
        <f aca="false">IF(AK$105=$B122,1,"")</f>
        <v/>
      </c>
      <c r="AL122" s="73" t="str">
        <f aca="false">IF(AL$105=$B122,1,"")</f>
        <v/>
      </c>
      <c r="AM122" s="73" t="str">
        <f aca="false">IF(AM$105=$B122,1,"")</f>
        <v/>
      </c>
      <c r="AN122" s="73" t="str">
        <f aca="false">IF(AN$105=$B122,1,"")</f>
        <v/>
      </c>
      <c r="AO122" s="73" t="str">
        <f aca="false">IF(AO$105=$B122,1,"")</f>
        <v/>
      </c>
      <c r="AP122" s="73" t="str">
        <f aca="false">IF(AP$105=$B122,1,"")</f>
        <v/>
      </c>
      <c r="AQ122" s="73" t="str">
        <f aca="false">IF(AQ$105=$B122,1,"")</f>
        <v/>
      </c>
      <c r="AR122" s="73" t="str">
        <f aca="false">IF(AR$105=$B122,1,"")</f>
        <v/>
      </c>
      <c r="AS122" s="73" t="str">
        <f aca="false">IF(AS$105=$B122,1,"")</f>
        <v/>
      </c>
      <c r="AT122" s="73" t="str">
        <f aca="false">IF(AT$105=$B122,1,"")</f>
        <v/>
      </c>
      <c r="AU122" s="73" t="str">
        <f aca="false">IF(AU$105=$B122,1,"")</f>
        <v/>
      </c>
      <c r="AV122" s="73" t="str">
        <f aca="false">IF(AV$105=$B122,1,"")</f>
        <v/>
      </c>
      <c r="AW122" s="73" t="str">
        <f aca="false">IF(AW$105=$B122,1,"")</f>
        <v/>
      </c>
      <c r="AX122" s="73" t="str">
        <f aca="false">IF(AX$105=$B122,1,"")</f>
        <v/>
      </c>
      <c r="AY122" s="73" t="str">
        <f aca="false">IF(AY$105=$B122,1,"")</f>
        <v/>
      </c>
      <c r="AZ122" s="73" t="str">
        <f aca="false">IF(AZ$105=$B122,1,"")</f>
        <v/>
      </c>
      <c r="BA122" s="73" t="str">
        <f aca="false">IF(BA$105=$B122,1,"")</f>
        <v/>
      </c>
      <c r="BB122" s="73" t="str">
        <f aca="false">IF(BB$105=$B122,1,"")</f>
        <v/>
      </c>
      <c r="BC122" s="73" t="str">
        <f aca="false">IF(BC$105=$B122,1,"")</f>
        <v/>
      </c>
      <c r="BD122" s="73" t="str">
        <f aca="false">IF(BD$105=$B122,1,"")</f>
        <v/>
      </c>
      <c r="BE122" s="73" t="str">
        <f aca="false">IF(BE$105=$B122,1,"")</f>
        <v/>
      </c>
      <c r="BF122" s="73" t="str">
        <f aca="false">IF(BF$105=$B122,1,"")</f>
        <v/>
      </c>
      <c r="BG122" s="73" t="str">
        <f aca="false">IF(BG$105=$B122,1,"")</f>
        <v/>
      </c>
      <c r="BH122" s="73" t="str">
        <f aca="false">IF(BH$105=$B122,1,"")</f>
        <v/>
      </c>
      <c r="BI122" s="74" t="str">
        <f aca="false">IF(ISNUMBER(L122),IF(L122&lt;21,40-(L122-1)*2,1),L122)</f>
        <v>DNS</v>
      </c>
      <c r="BJ122" s="75"/>
      <c r="BK122" s="76" t="s">
        <v>456</v>
      </c>
      <c r="BL122" s="69"/>
      <c r="BM122" s="3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</row>
    <row r="123" customFormat="false" ht="15.75" hidden="false" customHeight="true" outlineLevel="0" collapsed="false">
      <c r="A123" s="20"/>
      <c r="B123" s="21" t="n">
        <v>8</v>
      </c>
      <c r="C123" s="22" t="n">
        <v>10047280309</v>
      </c>
      <c r="D123" s="23" t="s">
        <v>160</v>
      </c>
      <c r="E123" s="24" t="s">
        <v>163</v>
      </c>
      <c r="F123" s="24" t="s">
        <v>162</v>
      </c>
      <c r="G123" s="38" t="s">
        <v>156</v>
      </c>
      <c r="H123" s="26" t="s">
        <v>409</v>
      </c>
      <c r="I123" s="76" t="s">
        <v>494</v>
      </c>
      <c r="J123" s="68" t="n">
        <v>36</v>
      </c>
      <c r="K123" s="77" t="n">
        <v>21</v>
      </c>
      <c r="L123" s="70" t="s">
        <v>456</v>
      </c>
      <c r="M123" s="71" t="n">
        <f aca="false">O123</f>
        <v>0</v>
      </c>
      <c r="N123" s="88"/>
      <c r="O123" s="73" t="n">
        <f aca="false">SUM(P123:BH123)</f>
        <v>0</v>
      </c>
      <c r="P123" s="73" t="str">
        <f aca="false">IF(P$105=$B123,1,"")</f>
        <v/>
      </c>
      <c r="Q123" s="73" t="str">
        <f aca="false">IF(Q$105=$B123,1,"")</f>
        <v/>
      </c>
      <c r="R123" s="73" t="str">
        <f aca="false">IF(R$105=$B123,1,"")</f>
        <v/>
      </c>
      <c r="S123" s="73" t="str">
        <f aca="false">IF(S$105=$B123,1,"")</f>
        <v/>
      </c>
      <c r="T123" s="73" t="str">
        <f aca="false">IF(T$105=$B123,1,"")</f>
        <v/>
      </c>
      <c r="U123" s="73" t="str">
        <f aca="false">IF(U$105=$B123,1,"")</f>
        <v/>
      </c>
      <c r="V123" s="73" t="str">
        <f aca="false">IF(V$105=$B123,1,"")</f>
        <v/>
      </c>
      <c r="W123" s="73" t="str">
        <f aca="false">IF(W$105=$B123,1,"")</f>
        <v/>
      </c>
      <c r="X123" s="73" t="str">
        <f aca="false">IF(X$105=$B123,1,"")</f>
        <v/>
      </c>
      <c r="Y123" s="73" t="str">
        <f aca="false">IF(Y$105=$B123,1,"")</f>
        <v/>
      </c>
      <c r="Z123" s="73" t="str">
        <f aca="false">IF(Z$105=$B123,1,"")</f>
        <v/>
      </c>
      <c r="AA123" s="73" t="str">
        <f aca="false">IF(AA$105=$B123,1,"")</f>
        <v/>
      </c>
      <c r="AB123" s="73" t="str">
        <f aca="false">IF(AB$105=$B123,1,"")</f>
        <v/>
      </c>
      <c r="AC123" s="73" t="str">
        <f aca="false">IF(AC$105=$B123,1,"")</f>
        <v/>
      </c>
      <c r="AD123" s="73" t="str">
        <f aca="false">IF(AD$105=$B123,1,"")</f>
        <v/>
      </c>
      <c r="AE123" s="73" t="str">
        <f aca="false">IF(AE$105=$B123,1,"")</f>
        <v/>
      </c>
      <c r="AF123" s="73" t="str">
        <f aca="false">IF(AF$105=$B123,1,"")</f>
        <v/>
      </c>
      <c r="AG123" s="73" t="str">
        <f aca="false">IF(AG$105=$B123,1,"")</f>
        <v/>
      </c>
      <c r="AH123" s="73" t="str">
        <f aca="false">IF(AH$105=$B123,1,"")</f>
        <v/>
      </c>
      <c r="AI123" s="73" t="str">
        <f aca="false">IF(AI$105=$B123,1,"")</f>
        <v/>
      </c>
      <c r="AJ123" s="73" t="str">
        <f aca="false">IF(AJ$105=$B123,1,"")</f>
        <v/>
      </c>
      <c r="AK123" s="73" t="str">
        <f aca="false">IF(AK$105=$B123,1,"")</f>
        <v/>
      </c>
      <c r="AL123" s="73" t="str">
        <f aca="false">IF(AL$105=$B123,1,"")</f>
        <v/>
      </c>
      <c r="AM123" s="73" t="str">
        <f aca="false">IF(AM$105=$B123,1,"")</f>
        <v/>
      </c>
      <c r="AN123" s="73" t="str">
        <f aca="false">IF(AN$105=$B123,1,"")</f>
        <v/>
      </c>
      <c r="AO123" s="73" t="str">
        <f aca="false">IF(AO$105=$B123,1,"")</f>
        <v/>
      </c>
      <c r="AP123" s="73" t="str">
        <f aca="false">IF(AP$105=$B123,1,"")</f>
        <v/>
      </c>
      <c r="AQ123" s="73" t="str">
        <f aca="false">IF(AQ$105=$B123,1,"")</f>
        <v/>
      </c>
      <c r="AR123" s="73" t="str">
        <f aca="false">IF(AR$105=$B123,1,"")</f>
        <v/>
      </c>
      <c r="AS123" s="73" t="str">
        <f aca="false">IF(AS$105=$B123,1,"")</f>
        <v/>
      </c>
      <c r="AT123" s="73" t="str">
        <f aca="false">IF(AT$105=$B123,1,"")</f>
        <v/>
      </c>
      <c r="AU123" s="73" t="str">
        <f aca="false">IF(AU$105=$B123,1,"")</f>
        <v/>
      </c>
      <c r="AV123" s="73" t="str">
        <f aca="false">IF(AV$105=$B123,1,"")</f>
        <v/>
      </c>
      <c r="AW123" s="73" t="str">
        <f aca="false">IF(AW$105=$B123,1,"")</f>
        <v/>
      </c>
      <c r="AX123" s="73" t="str">
        <f aca="false">IF(AX$105=$B123,1,"")</f>
        <v/>
      </c>
      <c r="AY123" s="73" t="str">
        <f aca="false">IF(AY$105=$B123,1,"")</f>
        <v/>
      </c>
      <c r="AZ123" s="73" t="str">
        <f aca="false">IF(AZ$105=$B123,1,"")</f>
        <v/>
      </c>
      <c r="BA123" s="73" t="str">
        <f aca="false">IF(BA$105=$B123,1,"")</f>
        <v/>
      </c>
      <c r="BB123" s="73" t="str">
        <f aca="false">IF(BB$105=$B123,1,"")</f>
        <v/>
      </c>
      <c r="BC123" s="73" t="str">
        <f aca="false">IF(BC$105=$B123,1,"")</f>
        <v/>
      </c>
      <c r="BD123" s="73" t="str">
        <f aca="false">IF(BD$105=$B123,1,"")</f>
        <v/>
      </c>
      <c r="BE123" s="73" t="str">
        <f aca="false">IF(BE$105=$B123,1,"")</f>
        <v/>
      </c>
      <c r="BF123" s="73" t="str">
        <f aca="false">IF(BF$105=$B123,1,"")</f>
        <v/>
      </c>
      <c r="BG123" s="73" t="str">
        <f aca="false">IF(BG$105=$B123,1,"")</f>
        <v/>
      </c>
      <c r="BH123" s="73" t="str">
        <f aca="false">IF(BH$105=$B123,1,"")</f>
        <v/>
      </c>
      <c r="BI123" s="74" t="str">
        <f aca="false">IF(ISNUMBER(L123),IF(L123&lt;21,40-(L123-1)*2,1),L123)</f>
        <v>DNS</v>
      </c>
      <c r="BJ123" s="75"/>
      <c r="BK123" s="76" t="s">
        <v>456</v>
      </c>
      <c r="BL123" s="69"/>
      <c r="BM123" s="3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</row>
    <row r="124" customFormat="false" ht="15.75" hidden="false" customHeight="true" outlineLevel="0" collapsed="false">
      <c r="A124" s="20"/>
      <c r="B124" s="21" t="n">
        <v>40</v>
      </c>
      <c r="C124" s="22" t="n">
        <v>10013440948</v>
      </c>
      <c r="D124" s="23" t="s">
        <v>196</v>
      </c>
      <c r="E124" s="24" t="s">
        <v>197</v>
      </c>
      <c r="F124" s="24" t="s">
        <v>91</v>
      </c>
      <c r="G124" s="38" t="s">
        <v>156</v>
      </c>
      <c r="H124" s="26" t="s">
        <v>409</v>
      </c>
      <c r="I124" s="76" t="s">
        <v>495</v>
      </c>
      <c r="J124" s="68" t="n">
        <v>18</v>
      </c>
      <c r="K124" s="77" t="n">
        <v>30</v>
      </c>
      <c r="L124" s="78" t="s">
        <v>456</v>
      </c>
      <c r="M124" s="71" t="n">
        <f aca="false">O124</f>
        <v>0</v>
      </c>
      <c r="N124" s="88"/>
      <c r="O124" s="73" t="n">
        <f aca="false">SUM(P124:BH124)</f>
        <v>0</v>
      </c>
      <c r="P124" s="73" t="str">
        <f aca="false">IF(P$105=$B124,1,"")</f>
        <v/>
      </c>
      <c r="Q124" s="73" t="str">
        <f aca="false">IF(Q$105=$B124,1,"")</f>
        <v/>
      </c>
      <c r="R124" s="73" t="str">
        <f aca="false">IF(R$105=$B124,1,"")</f>
        <v/>
      </c>
      <c r="S124" s="73" t="str">
        <f aca="false">IF(S$105=$B124,1,"")</f>
        <v/>
      </c>
      <c r="T124" s="73" t="str">
        <f aca="false">IF(T$105=$B124,1,"")</f>
        <v/>
      </c>
      <c r="U124" s="73" t="str">
        <f aca="false">IF(U$105=$B124,1,"")</f>
        <v/>
      </c>
      <c r="V124" s="73" t="str">
        <f aca="false">IF(V$105=$B124,1,"")</f>
        <v/>
      </c>
      <c r="W124" s="73" t="str">
        <f aca="false">IF(W$105=$B124,1,"")</f>
        <v/>
      </c>
      <c r="X124" s="73" t="str">
        <f aca="false">IF(X$105=$B124,1,"")</f>
        <v/>
      </c>
      <c r="Y124" s="73" t="str">
        <f aca="false">IF(Y$105=$B124,1,"")</f>
        <v/>
      </c>
      <c r="Z124" s="73" t="str">
        <f aca="false">IF(Z$105=$B124,1,"")</f>
        <v/>
      </c>
      <c r="AA124" s="73" t="str">
        <f aca="false">IF(AA$105=$B124,1,"")</f>
        <v/>
      </c>
      <c r="AB124" s="73" t="str">
        <f aca="false">IF(AB$105=$B124,1,"")</f>
        <v/>
      </c>
      <c r="AC124" s="73" t="str">
        <f aca="false">IF(AC$105=$B124,1,"")</f>
        <v/>
      </c>
      <c r="AD124" s="73" t="str">
        <f aca="false">IF(AD$105=$B124,1,"")</f>
        <v/>
      </c>
      <c r="AE124" s="73" t="str">
        <f aca="false">IF(AE$105=$B124,1,"")</f>
        <v/>
      </c>
      <c r="AF124" s="73" t="str">
        <f aca="false">IF(AF$105=$B124,1,"")</f>
        <v/>
      </c>
      <c r="AG124" s="73" t="str">
        <f aca="false">IF(AG$105=$B124,1,"")</f>
        <v/>
      </c>
      <c r="AH124" s="73" t="str">
        <f aca="false">IF(AH$105=$B124,1,"")</f>
        <v/>
      </c>
      <c r="AI124" s="73" t="str">
        <f aca="false">IF(AI$105=$B124,1,"")</f>
        <v/>
      </c>
      <c r="AJ124" s="73" t="str">
        <f aca="false">IF(AJ$105=$B124,1,"")</f>
        <v/>
      </c>
      <c r="AK124" s="73" t="str">
        <f aca="false">IF(AK$105=$B124,1,"")</f>
        <v/>
      </c>
      <c r="AL124" s="73" t="str">
        <f aca="false">IF(AL$105=$B124,1,"")</f>
        <v/>
      </c>
      <c r="AM124" s="73" t="str">
        <f aca="false">IF(AM$105=$B124,1,"")</f>
        <v/>
      </c>
      <c r="AN124" s="73" t="str">
        <f aca="false">IF(AN$105=$B124,1,"")</f>
        <v/>
      </c>
      <c r="AO124" s="73" t="str">
        <f aca="false">IF(AO$105=$B124,1,"")</f>
        <v/>
      </c>
      <c r="AP124" s="73" t="str">
        <f aca="false">IF(AP$105=$B124,1,"")</f>
        <v/>
      </c>
      <c r="AQ124" s="73" t="str">
        <f aca="false">IF(AQ$105=$B124,1,"")</f>
        <v/>
      </c>
      <c r="AR124" s="73" t="str">
        <f aca="false">IF(AR$105=$B124,1,"")</f>
        <v/>
      </c>
      <c r="AS124" s="73" t="str">
        <f aca="false">IF(AS$105=$B124,1,"")</f>
        <v/>
      </c>
      <c r="AT124" s="73" t="str">
        <f aca="false">IF(AT$105=$B124,1,"")</f>
        <v/>
      </c>
      <c r="AU124" s="73" t="str">
        <f aca="false">IF(AU$105=$B124,1,"")</f>
        <v/>
      </c>
      <c r="AV124" s="73" t="str">
        <f aca="false">IF(AV$105=$B124,1,"")</f>
        <v/>
      </c>
      <c r="AW124" s="73" t="str">
        <f aca="false">IF(AW$105=$B124,1,"")</f>
        <v/>
      </c>
      <c r="AX124" s="73" t="str">
        <f aca="false">IF(AX$105=$B124,1,"")</f>
        <v/>
      </c>
      <c r="AY124" s="73" t="str">
        <f aca="false">IF(AY$105=$B124,1,"")</f>
        <v/>
      </c>
      <c r="AZ124" s="73" t="str">
        <f aca="false">IF(AZ$105=$B124,1,"")</f>
        <v/>
      </c>
      <c r="BA124" s="73" t="str">
        <f aca="false">IF(BA$105=$B124,1,"")</f>
        <v/>
      </c>
      <c r="BB124" s="73" t="str">
        <f aca="false">IF(BB$105=$B124,1,"")</f>
        <v/>
      </c>
      <c r="BC124" s="73" t="str">
        <f aca="false">IF(BC$105=$B124,1,"")</f>
        <v/>
      </c>
      <c r="BD124" s="73" t="str">
        <f aca="false">IF(BD$105=$B124,1,"")</f>
        <v/>
      </c>
      <c r="BE124" s="73" t="str">
        <f aca="false">IF(BE$105=$B124,1,"")</f>
        <v/>
      </c>
      <c r="BF124" s="73" t="str">
        <f aca="false">IF(BF$105=$B124,1,"")</f>
        <v/>
      </c>
      <c r="BG124" s="73" t="str">
        <f aca="false">IF(BG$105=$B124,1,"")</f>
        <v/>
      </c>
      <c r="BH124" s="73" t="str">
        <f aca="false">IF(BH$105=$B124,1,"")</f>
        <v/>
      </c>
      <c r="BI124" s="74" t="str">
        <f aca="false">IF(ISNUMBER(L124),IF(L124&lt;21,40-(L124-1)*2,1),L124)</f>
        <v>DNS</v>
      </c>
      <c r="BJ124" s="75"/>
      <c r="BK124" s="67" t="s">
        <v>456</v>
      </c>
      <c r="BL124" s="69"/>
      <c r="BM124" s="3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</row>
    <row r="125" customFormat="false" ht="15.75" hidden="false" customHeight="true" outlineLevel="0" collapsed="false">
      <c r="A125" s="11"/>
      <c r="B125" s="34" t="s">
        <v>411</v>
      </c>
      <c r="C125" s="35" t="n">
        <v>17</v>
      </c>
      <c r="D125" s="11"/>
      <c r="E125" s="11"/>
      <c r="F125" s="11"/>
      <c r="G125" s="11"/>
      <c r="H125" s="36" t="s">
        <v>386</v>
      </c>
      <c r="I125" s="79" t="n">
        <v>0.256944444444444</v>
      </c>
      <c r="J125" s="79"/>
      <c r="K125" s="79"/>
      <c r="L125" s="80" t="n">
        <v>0.260416666666667</v>
      </c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0"/>
      <c r="AM125" s="80"/>
      <c r="AN125" s="80"/>
      <c r="AO125" s="80"/>
      <c r="AP125" s="80"/>
      <c r="AQ125" s="80"/>
      <c r="AR125" s="80"/>
      <c r="AS125" s="80"/>
      <c r="AT125" s="80"/>
      <c r="AU125" s="80"/>
      <c r="AV125" s="80"/>
      <c r="AW125" s="80"/>
      <c r="AX125" s="80"/>
      <c r="AY125" s="80"/>
      <c r="AZ125" s="80"/>
      <c r="BA125" s="80"/>
      <c r="BB125" s="80"/>
      <c r="BC125" s="80"/>
      <c r="BD125" s="80"/>
      <c r="BE125" s="80"/>
      <c r="BF125" s="80"/>
      <c r="BG125" s="80"/>
      <c r="BH125" s="80"/>
      <c r="BI125" s="80"/>
      <c r="BJ125" s="80"/>
      <c r="BK125" s="81"/>
      <c r="BL125" s="81"/>
      <c r="BM125" s="3"/>
    </row>
    <row r="128" customFormat="false" ht="15.75" hidden="false" customHeight="true" outlineLevel="0" collapsed="false">
      <c r="A128" s="11"/>
      <c r="B128" s="11"/>
      <c r="C128" s="12"/>
      <c r="D128" s="14" t="s">
        <v>496</v>
      </c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3"/>
    </row>
    <row r="129" customFormat="false" ht="15.75" hidden="false" customHeight="true" outlineLevel="0" collapsed="false">
      <c r="A129" s="11"/>
      <c r="B129" s="11"/>
      <c r="C129" s="11"/>
      <c r="D129" s="11"/>
      <c r="E129" s="11"/>
      <c r="F129" s="11"/>
      <c r="G129" s="11"/>
      <c r="H129" s="15"/>
      <c r="I129" s="55"/>
      <c r="J129" s="11"/>
      <c r="K129" s="11"/>
      <c r="L129" s="55"/>
      <c r="M129" s="11"/>
      <c r="N129" s="11"/>
      <c r="O129" s="11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  <c r="BF129" s="56"/>
      <c r="BG129" s="56"/>
      <c r="BH129" s="56"/>
      <c r="BI129" s="57"/>
      <c r="BJ129" s="11"/>
      <c r="BK129" s="11"/>
      <c r="BL129" s="11"/>
      <c r="BM129" s="3"/>
    </row>
    <row r="130" customFormat="false" ht="15.75" hidden="false" customHeight="true" outlineLevel="0" collapsed="false">
      <c r="A130" s="16" t="s">
        <v>0</v>
      </c>
      <c r="B130" s="17" t="s">
        <v>1</v>
      </c>
      <c r="C130" s="17" t="s">
        <v>2</v>
      </c>
      <c r="D130" s="17" t="s">
        <v>3</v>
      </c>
      <c r="E130" s="17" t="s">
        <v>4</v>
      </c>
      <c r="F130" s="17" t="s">
        <v>5</v>
      </c>
      <c r="G130" s="17" t="s">
        <v>388</v>
      </c>
      <c r="H130" s="18" t="s">
        <v>389</v>
      </c>
      <c r="I130" s="58" t="s">
        <v>497</v>
      </c>
      <c r="J130" s="58"/>
      <c r="K130" s="58"/>
      <c r="L130" s="59" t="s">
        <v>475</v>
      </c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/>
      <c r="BG130" s="59"/>
      <c r="BH130" s="59"/>
      <c r="BI130" s="59"/>
      <c r="BJ130" s="60"/>
      <c r="BK130" s="58" t="s">
        <v>476</v>
      </c>
      <c r="BL130" s="58"/>
      <c r="BM130" s="3"/>
    </row>
    <row r="131" customFormat="false" ht="15.75" hidden="false" customHeight="true" outlineLevel="0" collapsed="false">
      <c r="A131" s="16" t="s">
        <v>9</v>
      </c>
      <c r="B131" s="17" t="s">
        <v>10</v>
      </c>
      <c r="C131" s="17" t="s">
        <v>2</v>
      </c>
      <c r="D131" s="17" t="s">
        <v>11</v>
      </c>
      <c r="E131" s="17" t="s">
        <v>12</v>
      </c>
      <c r="F131" s="17" t="s">
        <v>13</v>
      </c>
      <c r="G131" s="17" t="s">
        <v>390</v>
      </c>
      <c r="H131" s="19"/>
      <c r="I131" s="51" t="s">
        <v>9</v>
      </c>
      <c r="J131" s="61"/>
      <c r="K131" s="62" t="s">
        <v>477</v>
      </c>
      <c r="L131" s="63" t="s">
        <v>9</v>
      </c>
      <c r="M131" s="64" t="s">
        <v>478</v>
      </c>
      <c r="N131" s="64" t="s">
        <v>479</v>
      </c>
      <c r="O131" s="64" t="s">
        <v>480</v>
      </c>
      <c r="P131" s="65" t="n">
        <v>1</v>
      </c>
      <c r="Q131" s="65" t="n">
        <v>2</v>
      </c>
      <c r="R131" s="65" t="n">
        <v>3</v>
      </c>
      <c r="S131" s="65" t="n">
        <v>4</v>
      </c>
      <c r="T131" s="65" t="n">
        <v>5</v>
      </c>
      <c r="U131" s="65" t="n">
        <v>6</v>
      </c>
      <c r="V131" s="65" t="n">
        <v>7</v>
      </c>
      <c r="W131" s="65" t="n">
        <v>8</v>
      </c>
      <c r="X131" s="65" t="n">
        <v>9</v>
      </c>
      <c r="Y131" s="65" t="n">
        <v>10</v>
      </c>
      <c r="Z131" s="65" t="n">
        <v>11</v>
      </c>
      <c r="AA131" s="65" t="n">
        <v>12</v>
      </c>
      <c r="AB131" s="65" t="n">
        <v>13</v>
      </c>
      <c r="AC131" s="65" t="n">
        <v>14</v>
      </c>
      <c r="AD131" s="65" t="n">
        <v>15</v>
      </c>
      <c r="AE131" s="65" t="n">
        <v>16</v>
      </c>
      <c r="AF131" s="65" t="n">
        <v>17</v>
      </c>
      <c r="AG131" s="65" t="n">
        <v>18</v>
      </c>
      <c r="AH131" s="65" t="n">
        <v>19</v>
      </c>
      <c r="AI131" s="65" t="n">
        <v>20</v>
      </c>
      <c r="AJ131" s="65" t="n">
        <v>21</v>
      </c>
      <c r="AK131" s="65" t="n">
        <v>22</v>
      </c>
      <c r="AL131" s="65" t="n">
        <v>23</v>
      </c>
      <c r="AM131" s="65" t="n">
        <v>24</v>
      </c>
      <c r="AN131" s="65" t="n">
        <v>25</v>
      </c>
      <c r="AO131" s="65" t="n">
        <v>26</v>
      </c>
      <c r="AP131" s="65" t="n">
        <v>27</v>
      </c>
      <c r="AQ131" s="65" t="n">
        <v>28</v>
      </c>
      <c r="AR131" s="65" t="n">
        <v>29</v>
      </c>
      <c r="AS131" s="65" t="n">
        <v>30</v>
      </c>
      <c r="AT131" s="65" t="n">
        <v>31</v>
      </c>
      <c r="AU131" s="65" t="n">
        <v>32</v>
      </c>
      <c r="AV131" s="65" t="n">
        <v>33</v>
      </c>
      <c r="AW131" s="65" t="n">
        <v>34</v>
      </c>
      <c r="AX131" s="65" t="n">
        <v>35</v>
      </c>
      <c r="AY131" s="65" t="n">
        <v>36</v>
      </c>
      <c r="AZ131" s="65" t="n">
        <v>37</v>
      </c>
      <c r="BA131" s="65" t="n">
        <v>38</v>
      </c>
      <c r="BB131" s="65" t="n">
        <v>39</v>
      </c>
      <c r="BC131" s="65" t="n">
        <v>40</v>
      </c>
      <c r="BD131" s="65" t="n">
        <v>41</v>
      </c>
      <c r="BE131" s="65" t="n">
        <v>42</v>
      </c>
      <c r="BF131" s="65" t="n">
        <v>43</v>
      </c>
      <c r="BG131" s="65" t="n">
        <v>44</v>
      </c>
      <c r="BH131" s="65" t="n">
        <v>45</v>
      </c>
      <c r="BI131" s="65" t="s">
        <v>477</v>
      </c>
      <c r="BJ131" s="66"/>
      <c r="BK131" s="51" t="s">
        <v>9</v>
      </c>
      <c r="BL131" s="62" t="s">
        <v>477</v>
      </c>
      <c r="BM131" s="3"/>
    </row>
    <row r="132" customFormat="false" ht="15.75" hidden="false" customHeight="true" outlineLevel="0" collapsed="false">
      <c r="A132" s="20" t="n">
        <v>1</v>
      </c>
      <c r="B132" s="21" t="n">
        <v>1</v>
      </c>
      <c r="C132" s="22" t="n">
        <v>10047235647</v>
      </c>
      <c r="D132" s="23" t="s">
        <v>236</v>
      </c>
      <c r="E132" s="24" t="s">
        <v>45</v>
      </c>
      <c r="F132" s="24" t="s">
        <v>19</v>
      </c>
      <c r="G132" s="38" t="s">
        <v>237</v>
      </c>
      <c r="H132" s="26" t="n">
        <f aca="false">K132+N132+BL132</f>
        <v>4</v>
      </c>
      <c r="I132" s="67" t="n">
        <v>1</v>
      </c>
      <c r="J132" s="68" t="n">
        <v>40</v>
      </c>
      <c r="K132" s="69" t="n">
        <v>1</v>
      </c>
      <c r="L132" s="70" t="n">
        <v>2</v>
      </c>
      <c r="M132" s="85" t="n">
        <v>30</v>
      </c>
      <c r="N132" s="72" t="n">
        <v>2</v>
      </c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89"/>
      <c r="AB132" s="89"/>
      <c r="AC132" s="89"/>
      <c r="AD132" s="89"/>
      <c r="AE132" s="89"/>
      <c r="AF132" s="89"/>
      <c r="AG132" s="89"/>
      <c r="AH132" s="89"/>
      <c r="AI132" s="89"/>
      <c r="AJ132" s="89"/>
      <c r="AK132" s="89"/>
      <c r="AL132" s="89"/>
      <c r="AM132" s="89"/>
      <c r="AN132" s="89"/>
      <c r="AO132" s="89"/>
      <c r="AP132" s="89"/>
      <c r="AQ132" s="89"/>
      <c r="AR132" s="89"/>
      <c r="AS132" s="89"/>
      <c r="AT132" s="89"/>
      <c r="AU132" s="89"/>
      <c r="AV132" s="89"/>
      <c r="AW132" s="89"/>
      <c r="AX132" s="89"/>
      <c r="AY132" s="89"/>
      <c r="AZ132" s="89"/>
      <c r="BA132" s="89"/>
      <c r="BB132" s="89"/>
      <c r="BC132" s="89"/>
      <c r="BD132" s="89"/>
      <c r="BE132" s="89"/>
      <c r="BF132" s="89"/>
      <c r="BG132" s="89"/>
      <c r="BH132" s="89"/>
      <c r="BI132" s="74" t="n">
        <f aca="false">IF(ISNUMBER(L132),IF(L132&lt;21,40-(L132-1)*2,1),L132)</f>
        <v>38</v>
      </c>
      <c r="BJ132" s="75"/>
      <c r="BK132" s="76" t="n">
        <v>1</v>
      </c>
      <c r="BL132" s="77" t="n">
        <v>1</v>
      </c>
      <c r="BM132" s="3"/>
    </row>
    <row r="133" customFormat="false" ht="15.75" hidden="false" customHeight="true" outlineLevel="0" collapsed="false">
      <c r="A133" s="20" t="n">
        <v>2</v>
      </c>
      <c r="B133" s="21" t="n">
        <v>6</v>
      </c>
      <c r="C133" s="22" t="n">
        <v>10059931735</v>
      </c>
      <c r="D133" s="23" t="s">
        <v>244</v>
      </c>
      <c r="E133" s="24" t="s">
        <v>61</v>
      </c>
      <c r="F133" s="24" t="s">
        <v>35</v>
      </c>
      <c r="G133" s="38" t="s">
        <v>237</v>
      </c>
      <c r="H133" s="26" t="n">
        <f aca="false">K133+N133+BL133</f>
        <v>8</v>
      </c>
      <c r="I133" s="67" t="n">
        <v>3</v>
      </c>
      <c r="J133" s="68" t="n">
        <v>36</v>
      </c>
      <c r="K133" s="69" t="n">
        <v>3</v>
      </c>
      <c r="L133" s="70" t="n">
        <v>3</v>
      </c>
      <c r="M133" s="85" t="n">
        <v>27</v>
      </c>
      <c r="N133" s="72" t="n">
        <v>3</v>
      </c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89"/>
      <c r="AB133" s="89"/>
      <c r="AC133" s="89"/>
      <c r="AD133" s="89"/>
      <c r="AE133" s="89"/>
      <c r="AF133" s="89"/>
      <c r="AG133" s="89"/>
      <c r="AH133" s="89"/>
      <c r="AI133" s="89"/>
      <c r="AJ133" s="89"/>
      <c r="AK133" s="89"/>
      <c r="AL133" s="89"/>
      <c r="AM133" s="89"/>
      <c r="AN133" s="89"/>
      <c r="AO133" s="89"/>
      <c r="AP133" s="89"/>
      <c r="AQ133" s="89"/>
      <c r="AR133" s="89"/>
      <c r="AS133" s="89"/>
      <c r="AT133" s="89"/>
      <c r="AU133" s="89"/>
      <c r="AV133" s="89"/>
      <c r="AW133" s="89"/>
      <c r="AX133" s="89"/>
      <c r="AY133" s="89"/>
      <c r="AZ133" s="89"/>
      <c r="BA133" s="89"/>
      <c r="BB133" s="89"/>
      <c r="BC133" s="89"/>
      <c r="BD133" s="89"/>
      <c r="BE133" s="89"/>
      <c r="BF133" s="89"/>
      <c r="BG133" s="89"/>
      <c r="BH133" s="89"/>
      <c r="BI133" s="74" t="n">
        <f aca="false">IF(ISNUMBER(L133),IF(L133&lt;21,40-(L133-1)*2,1),L133)</f>
        <v>36</v>
      </c>
      <c r="BJ133" s="75"/>
      <c r="BK133" s="76" t="n">
        <v>2</v>
      </c>
      <c r="BL133" s="77" t="n">
        <v>2</v>
      </c>
      <c r="BM133" s="3"/>
    </row>
    <row r="134" customFormat="false" ht="15.75" hidden="false" customHeight="true" outlineLevel="0" collapsed="false">
      <c r="A134" s="20" t="n">
        <v>3</v>
      </c>
      <c r="B134" s="21" t="n">
        <v>3</v>
      </c>
      <c r="C134" s="22" t="n">
        <v>10047248377</v>
      </c>
      <c r="D134" s="23" t="s">
        <v>239</v>
      </c>
      <c r="E134" s="24" t="s">
        <v>63</v>
      </c>
      <c r="F134" s="24" t="s">
        <v>19</v>
      </c>
      <c r="G134" s="38" t="s">
        <v>237</v>
      </c>
      <c r="H134" s="26" t="n">
        <f aca="false">K134+N134+BL134</f>
        <v>15</v>
      </c>
      <c r="I134" s="67" t="n">
        <v>2</v>
      </c>
      <c r="J134" s="68" t="n">
        <v>38</v>
      </c>
      <c r="K134" s="69" t="n">
        <v>2</v>
      </c>
      <c r="L134" s="70" t="n">
        <v>9</v>
      </c>
      <c r="M134" s="85" t="n">
        <v>0</v>
      </c>
      <c r="N134" s="72" t="n">
        <v>9</v>
      </c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  <c r="Z134" s="89"/>
      <c r="AA134" s="89"/>
      <c r="AB134" s="89"/>
      <c r="AC134" s="89"/>
      <c r="AD134" s="89"/>
      <c r="AE134" s="89"/>
      <c r="AF134" s="89"/>
      <c r="AG134" s="89"/>
      <c r="AH134" s="89"/>
      <c r="AI134" s="89"/>
      <c r="AJ134" s="89"/>
      <c r="AK134" s="89"/>
      <c r="AL134" s="89"/>
      <c r="AM134" s="89"/>
      <c r="AN134" s="89"/>
      <c r="AO134" s="89"/>
      <c r="AP134" s="89"/>
      <c r="AQ134" s="89"/>
      <c r="AR134" s="89"/>
      <c r="AS134" s="89"/>
      <c r="AT134" s="89"/>
      <c r="AU134" s="89"/>
      <c r="AV134" s="89"/>
      <c r="AW134" s="89"/>
      <c r="AX134" s="89"/>
      <c r="AY134" s="89"/>
      <c r="AZ134" s="89"/>
      <c r="BA134" s="89"/>
      <c r="BB134" s="89"/>
      <c r="BC134" s="89"/>
      <c r="BD134" s="89"/>
      <c r="BE134" s="89"/>
      <c r="BF134" s="89"/>
      <c r="BG134" s="89"/>
      <c r="BH134" s="89"/>
      <c r="BI134" s="74" t="n">
        <f aca="false">IF(ISNUMBER(L134),IF(L134&lt;21,40-(L134-1)*2,1),L134)</f>
        <v>24</v>
      </c>
      <c r="BJ134" s="75"/>
      <c r="BK134" s="76" t="n">
        <v>4</v>
      </c>
      <c r="BL134" s="77" t="n">
        <v>4</v>
      </c>
      <c r="BM134" s="3"/>
    </row>
    <row r="135" customFormat="false" ht="15.75" hidden="false" customHeight="true" outlineLevel="0" collapsed="false">
      <c r="A135" s="20" t="n">
        <v>4</v>
      </c>
      <c r="B135" s="21" t="n">
        <v>12</v>
      </c>
      <c r="C135" s="22" t="n">
        <v>10047263434</v>
      </c>
      <c r="D135" s="23" t="s">
        <v>247</v>
      </c>
      <c r="E135" s="24" t="s">
        <v>76</v>
      </c>
      <c r="F135" s="24" t="s">
        <v>59</v>
      </c>
      <c r="G135" s="38" t="s">
        <v>237</v>
      </c>
      <c r="H135" s="26" t="n">
        <f aca="false">K135+N135+BL135</f>
        <v>20</v>
      </c>
      <c r="I135" s="67" t="n">
        <v>5</v>
      </c>
      <c r="J135" s="68" t="n">
        <v>32</v>
      </c>
      <c r="K135" s="69" t="n">
        <v>5</v>
      </c>
      <c r="L135" s="70" t="n">
        <v>8</v>
      </c>
      <c r="M135" s="85" t="n">
        <v>0</v>
      </c>
      <c r="N135" s="72" t="n">
        <v>8</v>
      </c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89"/>
      <c r="AB135" s="89"/>
      <c r="AC135" s="89"/>
      <c r="AD135" s="89"/>
      <c r="AE135" s="89"/>
      <c r="AF135" s="89"/>
      <c r="AG135" s="89"/>
      <c r="AH135" s="89"/>
      <c r="AI135" s="89"/>
      <c r="AJ135" s="89"/>
      <c r="AK135" s="89"/>
      <c r="AL135" s="89"/>
      <c r="AM135" s="89"/>
      <c r="AN135" s="89"/>
      <c r="AO135" s="89"/>
      <c r="AP135" s="89"/>
      <c r="AQ135" s="89"/>
      <c r="AR135" s="89"/>
      <c r="AS135" s="89"/>
      <c r="AT135" s="89"/>
      <c r="AU135" s="89"/>
      <c r="AV135" s="89"/>
      <c r="AW135" s="89"/>
      <c r="AX135" s="89"/>
      <c r="AY135" s="89"/>
      <c r="AZ135" s="89"/>
      <c r="BA135" s="89"/>
      <c r="BB135" s="89"/>
      <c r="BC135" s="89"/>
      <c r="BD135" s="89"/>
      <c r="BE135" s="89"/>
      <c r="BF135" s="89"/>
      <c r="BG135" s="89"/>
      <c r="BH135" s="89"/>
      <c r="BI135" s="74" t="n">
        <f aca="false">IF(ISNUMBER(L135),IF(L135&lt;21,40-(L135-1)*2,1),L135)</f>
        <v>26</v>
      </c>
      <c r="BJ135" s="75"/>
      <c r="BK135" s="76" t="n">
        <v>7</v>
      </c>
      <c r="BL135" s="77" t="n">
        <v>7</v>
      </c>
      <c r="BM135" s="3"/>
    </row>
    <row r="136" customFormat="false" ht="15.75" hidden="false" customHeight="true" outlineLevel="0" collapsed="false">
      <c r="A136" s="20" t="n">
        <v>5</v>
      </c>
      <c r="B136" s="21" t="n">
        <v>24</v>
      </c>
      <c r="C136" s="22" t="n">
        <v>10065321602</v>
      </c>
      <c r="D136" s="23" t="s">
        <v>254</v>
      </c>
      <c r="E136" s="24" t="s">
        <v>63</v>
      </c>
      <c r="F136" s="24" t="s">
        <v>35</v>
      </c>
      <c r="G136" s="38" t="s">
        <v>237</v>
      </c>
      <c r="H136" s="26" t="n">
        <f aca="false">K136+N136+BL136</f>
        <v>20</v>
      </c>
      <c r="I136" s="67" t="n">
        <v>6</v>
      </c>
      <c r="J136" s="68" t="n">
        <v>30</v>
      </c>
      <c r="K136" s="69" t="n">
        <v>6</v>
      </c>
      <c r="L136" s="70" t="n">
        <v>5</v>
      </c>
      <c r="M136" s="85" t="n">
        <v>3</v>
      </c>
      <c r="N136" s="72" t="n">
        <v>5</v>
      </c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  <c r="AA136" s="89"/>
      <c r="AB136" s="89"/>
      <c r="AC136" s="89"/>
      <c r="AD136" s="89"/>
      <c r="AE136" s="89"/>
      <c r="AF136" s="89"/>
      <c r="AG136" s="89"/>
      <c r="AH136" s="89"/>
      <c r="AI136" s="89"/>
      <c r="AJ136" s="89"/>
      <c r="AK136" s="89"/>
      <c r="AL136" s="89"/>
      <c r="AM136" s="89"/>
      <c r="AN136" s="89"/>
      <c r="AO136" s="89"/>
      <c r="AP136" s="89"/>
      <c r="AQ136" s="89"/>
      <c r="AR136" s="89"/>
      <c r="AS136" s="89"/>
      <c r="AT136" s="89"/>
      <c r="AU136" s="89"/>
      <c r="AV136" s="89"/>
      <c r="AW136" s="89"/>
      <c r="AX136" s="89"/>
      <c r="AY136" s="89"/>
      <c r="AZ136" s="89"/>
      <c r="BA136" s="89"/>
      <c r="BB136" s="89"/>
      <c r="BC136" s="89"/>
      <c r="BD136" s="89"/>
      <c r="BE136" s="89"/>
      <c r="BF136" s="89"/>
      <c r="BG136" s="89"/>
      <c r="BH136" s="89"/>
      <c r="BI136" s="74" t="n">
        <f aca="false">IF(ISNUMBER(L136),IF(L136&lt;21,40-(L136-1)*2,1),L136)</f>
        <v>32</v>
      </c>
      <c r="BJ136" s="75"/>
      <c r="BK136" s="76" t="n">
        <v>9</v>
      </c>
      <c r="BL136" s="77" t="n">
        <v>9</v>
      </c>
      <c r="BM136" s="3"/>
    </row>
    <row r="137" customFormat="false" ht="15.75" hidden="false" customHeight="true" outlineLevel="0" collapsed="false">
      <c r="A137" s="20" t="n">
        <v>6</v>
      </c>
      <c r="B137" s="21" t="n">
        <v>5</v>
      </c>
      <c r="C137" s="22" t="n">
        <v>10047304456</v>
      </c>
      <c r="D137" s="23" t="s">
        <v>242</v>
      </c>
      <c r="E137" s="24" t="s">
        <v>243</v>
      </c>
      <c r="F137" s="24" t="s">
        <v>35</v>
      </c>
      <c r="G137" s="38" t="s">
        <v>237</v>
      </c>
      <c r="H137" s="26" t="n">
        <f aca="false">K137+N137+BL137</f>
        <v>21</v>
      </c>
      <c r="I137" s="67" t="n">
        <v>4</v>
      </c>
      <c r="J137" s="68" t="n">
        <v>34</v>
      </c>
      <c r="K137" s="69" t="n">
        <v>4</v>
      </c>
      <c r="L137" s="70" t="n">
        <v>12</v>
      </c>
      <c r="M137" s="85" t="n">
        <v>-15</v>
      </c>
      <c r="N137" s="72" t="n">
        <v>12</v>
      </c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89"/>
      <c r="AB137" s="89"/>
      <c r="AC137" s="89"/>
      <c r="AD137" s="89"/>
      <c r="AE137" s="89"/>
      <c r="AF137" s="89"/>
      <c r="AG137" s="89"/>
      <c r="AH137" s="89"/>
      <c r="AI137" s="89"/>
      <c r="AJ137" s="89"/>
      <c r="AK137" s="89"/>
      <c r="AL137" s="89"/>
      <c r="AM137" s="89"/>
      <c r="AN137" s="89"/>
      <c r="AO137" s="89"/>
      <c r="AP137" s="89"/>
      <c r="AQ137" s="89"/>
      <c r="AR137" s="89"/>
      <c r="AS137" s="89"/>
      <c r="AT137" s="89"/>
      <c r="AU137" s="89"/>
      <c r="AV137" s="89"/>
      <c r="AW137" s="89"/>
      <c r="AX137" s="89"/>
      <c r="AY137" s="89"/>
      <c r="AZ137" s="89"/>
      <c r="BA137" s="89"/>
      <c r="BB137" s="89"/>
      <c r="BC137" s="89"/>
      <c r="BD137" s="89"/>
      <c r="BE137" s="89"/>
      <c r="BF137" s="89"/>
      <c r="BG137" s="89"/>
      <c r="BH137" s="89"/>
      <c r="BI137" s="74" t="n">
        <f aca="false">IF(ISNUMBER(L137),IF(L137&lt;21,40-(L137-1)*2,1),L137)</f>
        <v>18</v>
      </c>
      <c r="BJ137" s="75"/>
      <c r="BK137" s="76" t="n">
        <v>5</v>
      </c>
      <c r="BL137" s="77" t="n">
        <v>5</v>
      </c>
      <c r="BM137" s="3"/>
    </row>
    <row r="138" customFormat="false" ht="15.75" hidden="false" customHeight="true" outlineLevel="0" collapsed="false">
      <c r="A138" s="20" t="n">
        <v>7</v>
      </c>
      <c r="B138" s="21" t="n">
        <v>2</v>
      </c>
      <c r="C138" s="22" t="n">
        <v>10048001139</v>
      </c>
      <c r="D138" s="23" t="s">
        <v>238</v>
      </c>
      <c r="E138" s="24" t="s">
        <v>65</v>
      </c>
      <c r="F138" s="24" t="s">
        <v>19</v>
      </c>
      <c r="G138" s="38" t="s">
        <v>237</v>
      </c>
      <c r="H138" s="26" t="n">
        <f aca="false">K138+N138+BL138</f>
        <v>22</v>
      </c>
      <c r="I138" s="67" t="n">
        <v>8</v>
      </c>
      <c r="J138" s="68" t="n">
        <v>26</v>
      </c>
      <c r="K138" s="69" t="n">
        <v>8</v>
      </c>
      <c r="L138" s="70" t="n">
        <v>4</v>
      </c>
      <c r="M138" s="85" t="n">
        <v>9</v>
      </c>
      <c r="N138" s="72" t="n">
        <v>4</v>
      </c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89"/>
      <c r="Z138" s="89"/>
      <c r="AA138" s="89"/>
      <c r="AB138" s="89"/>
      <c r="AC138" s="89"/>
      <c r="AD138" s="89"/>
      <c r="AE138" s="89"/>
      <c r="AF138" s="89"/>
      <c r="AG138" s="89"/>
      <c r="AH138" s="89"/>
      <c r="AI138" s="89"/>
      <c r="AJ138" s="89"/>
      <c r="AK138" s="89"/>
      <c r="AL138" s="89"/>
      <c r="AM138" s="89"/>
      <c r="AN138" s="89"/>
      <c r="AO138" s="89"/>
      <c r="AP138" s="89"/>
      <c r="AQ138" s="89"/>
      <c r="AR138" s="89"/>
      <c r="AS138" s="89"/>
      <c r="AT138" s="89"/>
      <c r="AU138" s="89"/>
      <c r="AV138" s="89"/>
      <c r="AW138" s="89"/>
      <c r="AX138" s="89"/>
      <c r="AY138" s="89"/>
      <c r="AZ138" s="89"/>
      <c r="BA138" s="89"/>
      <c r="BB138" s="89"/>
      <c r="BC138" s="89"/>
      <c r="BD138" s="89"/>
      <c r="BE138" s="89"/>
      <c r="BF138" s="89"/>
      <c r="BG138" s="89"/>
      <c r="BH138" s="89"/>
      <c r="BI138" s="74" t="n">
        <f aca="false">IF(ISNUMBER(L138),IF(L138&lt;21,40-(L138-1)*2,1),L138)</f>
        <v>34</v>
      </c>
      <c r="BJ138" s="75"/>
      <c r="BK138" s="76" t="n">
        <v>10</v>
      </c>
      <c r="BL138" s="77" t="n">
        <v>10</v>
      </c>
      <c r="BM138" s="3"/>
    </row>
    <row r="139" customFormat="false" ht="15.75" hidden="false" customHeight="true" outlineLevel="0" collapsed="false">
      <c r="A139" s="20" t="n">
        <v>8</v>
      </c>
      <c r="B139" s="21" t="n">
        <v>10</v>
      </c>
      <c r="C139" s="22" t="n">
        <v>10047362050</v>
      </c>
      <c r="D139" s="23" t="s">
        <v>246</v>
      </c>
      <c r="E139" s="24" t="s">
        <v>65</v>
      </c>
      <c r="F139" s="24" t="s">
        <v>59</v>
      </c>
      <c r="G139" s="38" t="s">
        <v>237</v>
      </c>
      <c r="H139" s="26" t="n">
        <f aca="false">K139+N139+BL139</f>
        <v>23</v>
      </c>
      <c r="I139" s="67" t="n">
        <v>9</v>
      </c>
      <c r="J139" s="68" t="n">
        <v>24</v>
      </c>
      <c r="K139" s="69" t="n">
        <v>9</v>
      </c>
      <c r="L139" s="70" t="n">
        <v>6</v>
      </c>
      <c r="M139" s="85" t="n">
        <v>1</v>
      </c>
      <c r="N139" s="72" t="n">
        <v>6</v>
      </c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  <c r="Z139" s="89"/>
      <c r="AA139" s="89"/>
      <c r="AB139" s="89"/>
      <c r="AC139" s="89"/>
      <c r="AD139" s="89"/>
      <c r="AE139" s="89"/>
      <c r="AF139" s="89"/>
      <c r="AG139" s="89"/>
      <c r="AH139" s="89"/>
      <c r="AI139" s="89"/>
      <c r="AJ139" s="89"/>
      <c r="AK139" s="89"/>
      <c r="AL139" s="89"/>
      <c r="AM139" s="89"/>
      <c r="AN139" s="89"/>
      <c r="AO139" s="89"/>
      <c r="AP139" s="89"/>
      <c r="AQ139" s="89"/>
      <c r="AR139" s="89"/>
      <c r="AS139" s="89"/>
      <c r="AT139" s="89"/>
      <c r="AU139" s="89"/>
      <c r="AV139" s="89"/>
      <c r="AW139" s="89"/>
      <c r="AX139" s="89"/>
      <c r="AY139" s="89"/>
      <c r="AZ139" s="89"/>
      <c r="BA139" s="89"/>
      <c r="BB139" s="89"/>
      <c r="BC139" s="89"/>
      <c r="BD139" s="89"/>
      <c r="BE139" s="89"/>
      <c r="BF139" s="89"/>
      <c r="BG139" s="89"/>
      <c r="BH139" s="89"/>
      <c r="BI139" s="74" t="n">
        <f aca="false">IF(ISNUMBER(L139),IF(L139&lt;21,40-(L139-1)*2,1),L139)</f>
        <v>30</v>
      </c>
      <c r="BJ139" s="75"/>
      <c r="BK139" s="76" t="n">
        <v>8</v>
      </c>
      <c r="BL139" s="77" t="n">
        <v>8</v>
      </c>
      <c r="BM139" s="3"/>
    </row>
    <row r="140" customFormat="false" ht="15.75" hidden="false" customHeight="true" outlineLevel="0" collapsed="false">
      <c r="A140" s="20" t="n">
        <v>9</v>
      </c>
      <c r="B140" s="21" t="n">
        <v>4</v>
      </c>
      <c r="C140" s="22" t="n">
        <v>10047262424</v>
      </c>
      <c r="D140" s="23" t="s">
        <v>240</v>
      </c>
      <c r="E140" s="24" t="s">
        <v>241</v>
      </c>
      <c r="F140" s="24" t="s">
        <v>32</v>
      </c>
      <c r="G140" s="38" t="s">
        <v>237</v>
      </c>
      <c r="H140" s="26" t="n">
        <f aca="false">K140+N140+BL140</f>
        <v>26</v>
      </c>
      <c r="I140" s="67" t="s">
        <v>409</v>
      </c>
      <c r="J140" s="68" t="n">
        <v>-40</v>
      </c>
      <c r="K140" s="69" t="n">
        <v>22</v>
      </c>
      <c r="L140" s="70" t="n">
        <v>1</v>
      </c>
      <c r="M140" s="85" t="n">
        <v>32</v>
      </c>
      <c r="N140" s="72" t="n">
        <v>1</v>
      </c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89"/>
      <c r="Z140" s="89"/>
      <c r="AA140" s="89"/>
      <c r="AB140" s="89"/>
      <c r="AC140" s="89"/>
      <c r="AD140" s="89"/>
      <c r="AE140" s="89"/>
      <c r="AF140" s="89"/>
      <c r="AG140" s="89"/>
      <c r="AH140" s="89"/>
      <c r="AI140" s="89"/>
      <c r="AJ140" s="89"/>
      <c r="AK140" s="89"/>
      <c r="AL140" s="89"/>
      <c r="AM140" s="89"/>
      <c r="AN140" s="89"/>
      <c r="AO140" s="89"/>
      <c r="AP140" s="89"/>
      <c r="AQ140" s="89"/>
      <c r="AR140" s="89"/>
      <c r="AS140" s="89"/>
      <c r="AT140" s="89"/>
      <c r="AU140" s="89"/>
      <c r="AV140" s="89"/>
      <c r="AW140" s="89"/>
      <c r="AX140" s="89"/>
      <c r="AY140" s="89"/>
      <c r="AZ140" s="89"/>
      <c r="BA140" s="89"/>
      <c r="BB140" s="89"/>
      <c r="BC140" s="89"/>
      <c r="BD140" s="89"/>
      <c r="BE140" s="89"/>
      <c r="BF140" s="89"/>
      <c r="BG140" s="89"/>
      <c r="BH140" s="89"/>
      <c r="BI140" s="74" t="n">
        <f aca="false">IF(ISNUMBER(L140),IF(L140&lt;21,40-(L140-1)*2,1),L140)</f>
        <v>40</v>
      </c>
      <c r="BJ140" s="75"/>
      <c r="BK140" s="76" t="n">
        <v>3</v>
      </c>
      <c r="BL140" s="77" t="n">
        <v>3</v>
      </c>
      <c r="BM140" s="3"/>
    </row>
    <row r="141" customFormat="false" ht="15.75" hidden="false" customHeight="true" outlineLevel="0" collapsed="false">
      <c r="A141" s="20" t="n">
        <v>10</v>
      </c>
      <c r="B141" s="21" t="n">
        <v>16</v>
      </c>
      <c r="C141" s="22" t="n">
        <v>10047134708</v>
      </c>
      <c r="D141" s="23" t="s">
        <v>250</v>
      </c>
      <c r="E141" s="24" t="s">
        <v>45</v>
      </c>
      <c r="F141" s="24" t="s">
        <v>32</v>
      </c>
      <c r="G141" s="38" t="s">
        <v>237</v>
      </c>
      <c r="H141" s="26" t="n">
        <f aca="false">K141+N141+BL141</f>
        <v>27</v>
      </c>
      <c r="I141" s="67" t="n">
        <v>11</v>
      </c>
      <c r="J141" s="68" t="n">
        <v>20</v>
      </c>
      <c r="K141" s="69" t="n">
        <v>11</v>
      </c>
      <c r="L141" s="70" t="n">
        <v>10</v>
      </c>
      <c r="M141" s="85" t="n">
        <v>0</v>
      </c>
      <c r="N141" s="72" t="n">
        <v>10</v>
      </c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9"/>
      <c r="AA141" s="89"/>
      <c r="AB141" s="89"/>
      <c r="AC141" s="89"/>
      <c r="AD141" s="89"/>
      <c r="AE141" s="89"/>
      <c r="AF141" s="89"/>
      <c r="AG141" s="89"/>
      <c r="AH141" s="89"/>
      <c r="AI141" s="89"/>
      <c r="AJ141" s="89"/>
      <c r="AK141" s="89"/>
      <c r="AL141" s="89"/>
      <c r="AM141" s="89"/>
      <c r="AN141" s="89"/>
      <c r="AO141" s="89"/>
      <c r="AP141" s="89"/>
      <c r="AQ141" s="89"/>
      <c r="AR141" s="89"/>
      <c r="AS141" s="89"/>
      <c r="AT141" s="89"/>
      <c r="AU141" s="89"/>
      <c r="AV141" s="89"/>
      <c r="AW141" s="89"/>
      <c r="AX141" s="89"/>
      <c r="AY141" s="89"/>
      <c r="AZ141" s="89"/>
      <c r="BA141" s="89"/>
      <c r="BB141" s="89"/>
      <c r="BC141" s="89"/>
      <c r="BD141" s="89"/>
      <c r="BE141" s="89"/>
      <c r="BF141" s="89"/>
      <c r="BG141" s="89"/>
      <c r="BH141" s="89"/>
      <c r="BI141" s="74" t="n">
        <f aca="false">IF(ISNUMBER(L141),IF(L141&lt;21,40-(L141-1)*2,1),L141)</f>
        <v>22</v>
      </c>
      <c r="BJ141" s="75"/>
      <c r="BK141" s="76" t="n">
        <v>6</v>
      </c>
      <c r="BL141" s="77" t="n">
        <v>6</v>
      </c>
      <c r="BM141" s="3"/>
    </row>
    <row r="142" customFormat="false" ht="15.75" hidden="false" customHeight="true" outlineLevel="0" collapsed="false">
      <c r="A142" s="20" t="n">
        <v>11</v>
      </c>
      <c r="B142" s="21" t="n">
        <v>7</v>
      </c>
      <c r="C142" s="22" t="n">
        <v>10082677326</v>
      </c>
      <c r="D142" s="23" t="s">
        <v>245</v>
      </c>
      <c r="E142" s="24" t="s">
        <v>28</v>
      </c>
      <c r="F142" s="24" t="s">
        <v>32</v>
      </c>
      <c r="G142" s="38" t="s">
        <v>237</v>
      </c>
      <c r="H142" s="26" t="n">
        <f aca="false">K142+N142+BL142</f>
        <v>27</v>
      </c>
      <c r="I142" s="67" t="n">
        <v>7</v>
      </c>
      <c r="J142" s="68" t="n">
        <v>28</v>
      </c>
      <c r="K142" s="69" t="n">
        <v>7</v>
      </c>
      <c r="L142" s="70" t="n">
        <v>7</v>
      </c>
      <c r="M142" s="85" t="n">
        <v>0</v>
      </c>
      <c r="N142" s="72" t="n">
        <v>7</v>
      </c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  <c r="Z142" s="89"/>
      <c r="AA142" s="89"/>
      <c r="AB142" s="89"/>
      <c r="AC142" s="89"/>
      <c r="AD142" s="89"/>
      <c r="AE142" s="89"/>
      <c r="AF142" s="89"/>
      <c r="AG142" s="89"/>
      <c r="AH142" s="89"/>
      <c r="AI142" s="89"/>
      <c r="AJ142" s="89"/>
      <c r="AK142" s="89"/>
      <c r="AL142" s="89"/>
      <c r="AM142" s="89"/>
      <c r="AN142" s="89"/>
      <c r="AO142" s="89"/>
      <c r="AP142" s="89"/>
      <c r="AQ142" s="89"/>
      <c r="AR142" s="89"/>
      <c r="AS142" s="89"/>
      <c r="AT142" s="89"/>
      <c r="AU142" s="89"/>
      <c r="AV142" s="89"/>
      <c r="AW142" s="89"/>
      <c r="AX142" s="89"/>
      <c r="AY142" s="89"/>
      <c r="AZ142" s="89"/>
      <c r="BA142" s="89"/>
      <c r="BB142" s="89"/>
      <c r="BC142" s="89"/>
      <c r="BD142" s="89"/>
      <c r="BE142" s="89"/>
      <c r="BF142" s="89"/>
      <c r="BG142" s="89"/>
      <c r="BH142" s="89"/>
      <c r="BI142" s="74" t="n">
        <f aca="false">IF(ISNUMBER(L142),IF(L142&lt;21,40-(L142-1)*2,1),L142)</f>
        <v>28</v>
      </c>
      <c r="BJ142" s="75"/>
      <c r="BK142" s="76" t="n">
        <v>13</v>
      </c>
      <c r="BL142" s="77" t="n">
        <v>13</v>
      </c>
      <c r="BM142" s="3"/>
    </row>
    <row r="143" customFormat="false" ht="15.75" hidden="false" customHeight="true" outlineLevel="0" collapsed="false">
      <c r="A143" s="20" t="n">
        <v>12</v>
      </c>
      <c r="B143" s="21" t="n">
        <v>17</v>
      </c>
      <c r="C143" s="22" t="n">
        <v>10047318604</v>
      </c>
      <c r="D143" s="23" t="s">
        <v>251</v>
      </c>
      <c r="E143" s="24" t="s">
        <v>48</v>
      </c>
      <c r="F143" s="24" t="s">
        <v>32</v>
      </c>
      <c r="G143" s="38" t="s">
        <v>237</v>
      </c>
      <c r="H143" s="26" t="n">
        <f aca="false">K143+N143+BL143</f>
        <v>33</v>
      </c>
      <c r="I143" s="67" t="n">
        <v>10</v>
      </c>
      <c r="J143" s="68" t="n">
        <v>22</v>
      </c>
      <c r="K143" s="69" t="n">
        <v>10</v>
      </c>
      <c r="L143" s="70" t="n">
        <v>11</v>
      </c>
      <c r="M143" s="85" t="n">
        <v>0</v>
      </c>
      <c r="N143" s="72" t="n">
        <v>11</v>
      </c>
      <c r="O143" s="89"/>
      <c r="P143" s="89"/>
      <c r="Q143" s="89"/>
      <c r="R143" s="89"/>
      <c r="S143" s="89"/>
      <c r="T143" s="89"/>
      <c r="U143" s="89"/>
      <c r="V143" s="89"/>
      <c r="W143" s="89"/>
      <c r="X143" s="89"/>
      <c r="Y143" s="89"/>
      <c r="Z143" s="89"/>
      <c r="AA143" s="89"/>
      <c r="AB143" s="89"/>
      <c r="AC143" s="89"/>
      <c r="AD143" s="89"/>
      <c r="AE143" s="89"/>
      <c r="AF143" s="89"/>
      <c r="AG143" s="89"/>
      <c r="AH143" s="89"/>
      <c r="AI143" s="89"/>
      <c r="AJ143" s="89"/>
      <c r="AK143" s="89"/>
      <c r="AL143" s="89"/>
      <c r="AM143" s="89"/>
      <c r="AN143" s="89"/>
      <c r="AO143" s="89"/>
      <c r="AP143" s="89"/>
      <c r="AQ143" s="89"/>
      <c r="AR143" s="89"/>
      <c r="AS143" s="89"/>
      <c r="AT143" s="89"/>
      <c r="AU143" s="89"/>
      <c r="AV143" s="89"/>
      <c r="AW143" s="89"/>
      <c r="AX143" s="89"/>
      <c r="AY143" s="89"/>
      <c r="AZ143" s="89"/>
      <c r="BA143" s="89"/>
      <c r="BB143" s="89"/>
      <c r="BC143" s="89"/>
      <c r="BD143" s="89"/>
      <c r="BE143" s="89"/>
      <c r="BF143" s="89"/>
      <c r="BG143" s="89"/>
      <c r="BH143" s="89"/>
      <c r="BI143" s="74" t="n">
        <f aca="false">IF(ISNUMBER(L143),IF(L143&lt;21,40-(L143-1)*2,1),L143)</f>
        <v>20</v>
      </c>
      <c r="BJ143" s="75"/>
      <c r="BK143" s="76" t="n">
        <v>12</v>
      </c>
      <c r="BL143" s="77" t="n">
        <v>12</v>
      </c>
      <c r="BM143" s="3"/>
    </row>
    <row r="144" customFormat="false" ht="15.75" hidden="false" customHeight="true" outlineLevel="0" collapsed="false">
      <c r="A144" s="20" t="n">
        <v>13</v>
      </c>
      <c r="B144" s="21" t="n">
        <v>18</v>
      </c>
      <c r="C144" s="22" t="n">
        <v>10047319614</v>
      </c>
      <c r="D144" s="23" t="s">
        <v>252</v>
      </c>
      <c r="E144" s="24" t="s">
        <v>48</v>
      </c>
      <c r="F144" s="24" t="s">
        <v>69</v>
      </c>
      <c r="G144" s="38" t="s">
        <v>237</v>
      </c>
      <c r="H144" s="26" t="n">
        <f aca="false">K144+N144+BL144</f>
        <v>46</v>
      </c>
      <c r="I144" s="67" t="s">
        <v>409</v>
      </c>
      <c r="J144" s="68" t="n">
        <v>-40</v>
      </c>
      <c r="K144" s="69" t="n">
        <v>22</v>
      </c>
      <c r="L144" s="70" t="n">
        <v>13</v>
      </c>
      <c r="M144" s="85" t="n">
        <v>-20</v>
      </c>
      <c r="N144" s="72" t="n">
        <v>13</v>
      </c>
      <c r="O144" s="89"/>
      <c r="P144" s="89"/>
      <c r="Q144" s="89"/>
      <c r="R144" s="89"/>
      <c r="S144" s="89"/>
      <c r="T144" s="89"/>
      <c r="U144" s="89"/>
      <c r="V144" s="89"/>
      <c r="W144" s="89"/>
      <c r="X144" s="89"/>
      <c r="Y144" s="89"/>
      <c r="Z144" s="89"/>
      <c r="AA144" s="89"/>
      <c r="AB144" s="89"/>
      <c r="AC144" s="89"/>
      <c r="AD144" s="89"/>
      <c r="AE144" s="89"/>
      <c r="AF144" s="89"/>
      <c r="AG144" s="89"/>
      <c r="AH144" s="89"/>
      <c r="AI144" s="89"/>
      <c r="AJ144" s="89"/>
      <c r="AK144" s="89"/>
      <c r="AL144" s="89"/>
      <c r="AM144" s="89"/>
      <c r="AN144" s="89"/>
      <c r="AO144" s="89"/>
      <c r="AP144" s="89"/>
      <c r="AQ144" s="89"/>
      <c r="AR144" s="89"/>
      <c r="AS144" s="89"/>
      <c r="AT144" s="89"/>
      <c r="AU144" s="89"/>
      <c r="AV144" s="89"/>
      <c r="AW144" s="89"/>
      <c r="AX144" s="89"/>
      <c r="AY144" s="89"/>
      <c r="AZ144" s="89"/>
      <c r="BA144" s="89"/>
      <c r="BB144" s="89"/>
      <c r="BC144" s="89"/>
      <c r="BD144" s="89"/>
      <c r="BE144" s="89"/>
      <c r="BF144" s="89"/>
      <c r="BG144" s="89"/>
      <c r="BH144" s="89"/>
      <c r="BI144" s="74" t="n">
        <f aca="false">IF(ISNUMBER(L144),IF(L144&lt;21,40-(L144-1)*2,1),L144)</f>
        <v>16</v>
      </c>
      <c r="BJ144" s="75"/>
      <c r="BK144" s="76" t="n">
        <v>11</v>
      </c>
      <c r="BL144" s="77" t="n">
        <v>11</v>
      </c>
      <c r="BM144" s="3"/>
    </row>
    <row r="145" customFormat="false" ht="15.75" hidden="false" customHeight="true" outlineLevel="0" collapsed="false">
      <c r="A145" s="20" t="n">
        <v>14</v>
      </c>
      <c r="B145" s="21" t="n">
        <v>20</v>
      </c>
      <c r="C145" s="22" t="n">
        <v>10047444094</v>
      </c>
      <c r="D145" s="23" t="s">
        <v>23</v>
      </c>
      <c r="E145" s="24" t="s">
        <v>18</v>
      </c>
      <c r="F145" s="24" t="s">
        <v>69</v>
      </c>
      <c r="G145" s="38" t="s">
        <v>237</v>
      </c>
      <c r="H145" s="26" t="n">
        <f aca="false">K145+N145+BL145</f>
        <v>51</v>
      </c>
      <c r="I145" s="67" t="s">
        <v>409</v>
      </c>
      <c r="J145" s="68" t="n">
        <v>-40</v>
      </c>
      <c r="K145" s="69" t="n">
        <v>22</v>
      </c>
      <c r="L145" s="70" t="n">
        <v>14</v>
      </c>
      <c r="M145" s="85" t="n">
        <v>-20</v>
      </c>
      <c r="N145" s="72" t="n">
        <v>14</v>
      </c>
      <c r="O145" s="89"/>
      <c r="P145" s="89"/>
      <c r="Q145" s="89"/>
      <c r="R145" s="89"/>
      <c r="S145" s="89"/>
      <c r="T145" s="89"/>
      <c r="U145" s="89"/>
      <c r="V145" s="89"/>
      <c r="W145" s="89"/>
      <c r="X145" s="89"/>
      <c r="Y145" s="89"/>
      <c r="Z145" s="89"/>
      <c r="AA145" s="89"/>
      <c r="AB145" s="89"/>
      <c r="AC145" s="89"/>
      <c r="AD145" s="89"/>
      <c r="AE145" s="89"/>
      <c r="AF145" s="89"/>
      <c r="AG145" s="89"/>
      <c r="AH145" s="89"/>
      <c r="AI145" s="89"/>
      <c r="AJ145" s="89"/>
      <c r="AK145" s="89"/>
      <c r="AL145" s="89"/>
      <c r="AM145" s="89"/>
      <c r="AN145" s="89"/>
      <c r="AO145" s="89"/>
      <c r="AP145" s="89"/>
      <c r="AQ145" s="89"/>
      <c r="AR145" s="89"/>
      <c r="AS145" s="89"/>
      <c r="AT145" s="89"/>
      <c r="AU145" s="89"/>
      <c r="AV145" s="89"/>
      <c r="AW145" s="89"/>
      <c r="AX145" s="89"/>
      <c r="AY145" s="89"/>
      <c r="AZ145" s="89"/>
      <c r="BA145" s="89"/>
      <c r="BB145" s="89"/>
      <c r="BC145" s="89"/>
      <c r="BD145" s="89"/>
      <c r="BE145" s="89"/>
      <c r="BF145" s="89"/>
      <c r="BG145" s="89"/>
      <c r="BH145" s="89"/>
      <c r="BI145" s="74" t="n">
        <f aca="false">IF(ISNUMBER(L145),IF(L145&lt;21,40-(L145-1)*2,1),L145)</f>
        <v>14</v>
      </c>
      <c r="BJ145" s="75"/>
      <c r="BK145" s="76" t="n">
        <v>15</v>
      </c>
      <c r="BL145" s="77" t="n">
        <v>15</v>
      </c>
      <c r="BM145" s="3"/>
    </row>
    <row r="146" customFormat="false" ht="15.75" hidden="false" customHeight="true" outlineLevel="0" collapsed="false">
      <c r="A146" s="20" t="n">
        <v>15</v>
      </c>
      <c r="B146" s="21" t="n">
        <v>14</v>
      </c>
      <c r="C146" s="22" t="n">
        <v>10047287783</v>
      </c>
      <c r="D146" s="23" t="s">
        <v>248</v>
      </c>
      <c r="E146" s="24" t="s">
        <v>249</v>
      </c>
      <c r="F146" s="24" t="s">
        <v>35</v>
      </c>
      <c r="G146" s="38" t="s">
        <v>237</v>
      </c>
      <c r="H146" s="26" t="n">
        <f aca="false">K146+N146+BL146</f>
        <v>56</v>
      </c>
      <c r="I146" s="67" t="s">
        <v>409</v>
      </c>
      <c r="J146" s="68" t="n">
        <v>-40</v>
      </c>
      <c r="K146" s="69" t="n">
        <v>22</v>
      </c>
      <c r="L146" s="70" t="s">
        <v>409</v>
      </c>
      <c r="M146" s="85"/>
      <c r="N146" s="72" t="n">
        <v>20</v>
      </c>
      <c r="O146" s="89"/>
      <c r="P146" s="89"/>
      <c r="Q146" s="89"/>
      <c r="R146" s="89"/>
      <c r="S146" s="89"/>
      <c r="T146" s="89"/>
      <c r="U146" s="89"/>
      <c r="V146" s="89"/>
      <c r="W146" s="89"/>
      <c r="X146" s="89"/>
      <c r="Y146" s="89"/>
      <c r="Z146" s="89"/>
      <c r="AA146" s="89"/>
      <c r="AB146" s="89"/>
      <c r="AC146" s="89"/>
      <c r="AD146" s="89"/>
      <c r="AE146" s="89"/>
      <c r="AF146" s="89"/>
      <c r="AG146" s="89"/>
      <c r="AH146" s="89"/>
      <c r="AI146" s="89"/>
      <c r="AJ146" s="89"/>
      <c r="AK146" s="89"/>
      <c r="AL146" s="89"/>
      <c r="AM146" s="89"/>
      <c r="AN146" s="89"/>
      <c r="AO146" s="89"/>
      <c r="AP146" s="89"/>
      <c r="AQ146" s="89"/>
      <c r="AR146" s="89"/>
      <c r="AS146" s="89"/>
      <c r="AT146" s="89"/>
      <c r="AU146" s="89"/>
      <c r="AV146" s="89"/>
      <c r="AW146" s="89"/>
      <c r="AX146" s="89"/>
      <c r="AY146" s="89"/>
      <c r="AZ146" s="89"/>
      <c r="BA146" s="89"/>
      <c r="BB146" s="89"/>
      <c r="BC146" s="89"/>
      <c r="BD146" s="89"/>
      <c r="BE146" s="89"/>
      <c r="BF146" s="89"/>
      <c r="BG146" s="89"/>
      <c r="BH146" s="89"/>
      <c r="BI146" s="74" t="str">
        <f aca="false">IF(ISNUMBER(L146),IF(L146&lt;21,40-(L146-1)*2,1),L146)</f>
        <v>DNF</v>
      </c>
      <c r="BJ146" s="75"/>
      <c r="BK146" s="76" t="n">
        <v>14</v>
      </c>
      <c r="BL146" s="77" t="n">
        <v>14</v>
      </c>
      <c r="BM146" s="3"/>
    </row>
    <row r="147" customFormat="false" ht="15.75" hidden="false" customHeight="true" outlineLevel="0" collapsed="false">
      <c r="A147" s="20"/>
      <c r="B147" s="21" t="n">
        <v>19</v>
      </c>
      <c r="C147" s="22" t="n">
        <v>10041675729</v>
      </c>
      <c r="D147" s="23" t="s">
        <v>253</v>
      </c>
      <c r="E147" s="24" t="s">
        <v>96</v>
      </c>
      <c r="F147" s="24" t="s">
        <v>91</v>
      </c>
      <c r="G147" s="38" t="s">
        <v>237</v>
      </c>
      <c r="H147" s="26" t="s">
        <v>409</v>
      </c>
      <c r="I147" s="67" t="s">
        <v>409</v>
      </c>
      <c r="J147" s="68" t="n">
        <v>-40</v>
      </c>
      <c r="K147" s="69" t="n">
        <v>22</v>
      </c>
      <c r="L147" s="70" t="s">
        <v>456</v>
      </c>
      <c r="M147" s="71" t="n">
        <f aca="false">O147</f>
        <v>0</v>
      </c>
      <c r="N147" s="72" t="n">
        <v>-40</v>
      </c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  <c r="Z147" s="89"/>
      <c r="AA147" s="89"/>
      <c r="AB147" s="89"/>
      <c r="AC147" s="89"/>
      <c r="AD147" s="89"/>
      <c r="AE147" s="89"/>
      <c r="AF147" s="89"/>
      <c r="AG147" s="89"/>
      <c r="AH147" s="89"/>
      <c r="AI147" s="89"/>
      <c r="AJ147" s="89"/>
      <c r="AK147" s="89"/>
      <c r="AL147" s="89"/>
      <c r="AM147" s="89"/>
      <c r="AN147" s="89"/>
      <c r="AO147" s="89"/>
      <c r="AP147" s="89"/>
      <c r="AQ147" s="89"/>
      <c r="AR147" s="89"/>
      <c r="AS147" s="89"/>
      <c r="AT147" s="89"/>
      <c r="AU147" s="89"/>
      <c r="AV147" s="89"/>
      <c r="AW147" s="89"/>
      <c r="AX147" s="89"/>
      <c r="AY147" s="89"/>
      <c r="AZ147" s="89"/>
      <c r="BA147" s="89"/>
      <c r="BB147" s="89"/>
      <c r="BC147" s="89"/>
      <c r="BD147" s="89"/>
      <c r="BE147" s="89"/>
      <c r="BF147" s="89"/>
      <c r="BG147" s="89"/>
      <c r="BH147" s="89"/>
      <c r="BI147" s="74" t="str">
        <f aca="false">IF(ISNUMBER(L147),IF(L147&lt;21,40-(L147-1)*2,1),L147)</f>
        <v>DNS</v>
      </c>
      <c r="BJ147" s="75"/>
      <c r="BK147" s="76" t="s">
        <v>456</v>
      </c>
      <c r="BL147" s="77" t="n">
        <v>-40</v>
      </c>
      <c r="BM147" s="3"/>
    </row>
    <row r="148" customFormat="false" ht="15.75" hidden="false" customHeight="true" outlineLevel="0" collapsed="false">
      <c r="A148" s="20"/>
      <c r="B148" s="21" t="n">
        <v>22</v>
      </c>
      <c r="C148" s="22" t="n">
        <v>10046024662</v>
      </c>
      <c r="D148" s="23" t="s">
        <v>255</v>
      </c>
      <c r="E148" s="24" t="s">
        <v>96</v>
      </c>
      <c r="F148" s="24" t="s">
        <v>256</v>
      </c>
      <c r="G148" s="38" t="s">
        <v>237</v>
      </c>
      <c r="H148" s="26" t="s">
        <v>409</v>
      </c>
      <c r="I148" s="67" t="s">
        <v>409</v>
      </c>
      <c r="J148" s="68" t="n">
        <v>-40</v>
      </c>
      <c r="K148" s="69" t="n">
        <v>22</v>
      </c>
      <c r="L148" s="70" t="s">
        <v>456</v>
      </c>
      <c r="M148" s="71" t="n">
        <f aca="false">O148</f>
        <v>0</v>
      </c>
      <c r="N148" s="72" t="n">
        <v>-40</v>
      </c>
      <c r="O148" s="89"/>
      <c r="P148" s="89"/>
      <c r="Q148" s="89"/>
      <c r="R148" s="89"/>
      <c r="S148" s="89"/>
      <c r="T148" s="89"/>
      <c r="U148" s="89"/>
      <c r="V148" s="89"/>
      <c r="W148" s="89"/>
      <c r="X148" s="89"/>
      <c r="Y148" s="89"/>
      <c r="Z148" s="89"/>
      <c r="AA148" s="89"/>
      <c r="AB148" s="89"/>
      <c r="AC148" s="89"/>
      <c r="AD148" s="89"/>
      <c r="AE148" s="89"/>
      <c r="AF148" s="89"/>
      <c r="AG148" s="89"/>
      <c r="AH148" s="89"/>
      <c r="AI148" s="89"/>
      <c r="AJ148" s="89"/>
      <c r="AK148" s="89"/>
      <c r="AL148" s="89"/>
      <c r="AM148" s="89"/>
      <c r="AN148" s="89"/>
      <c r="AO148" s="89"/>
      <c r="AP148" s="89"/>
      <c r="AQ148" s="89"/>
      <c r="AR148" s="89"/>
      <c r="AS148" s="89"/>
      <c r="AT148" s="89"/>
      <c r="AU148" s="89"/>
      <c r="AV148" s="89"/>
      <c r="AW148" s="89"/>
      <c r="AX148" s="89"/>
      <c r="AY148" s="89"/>
      <c r="AZ148" s="89"/>
      <c r="BA148" s="89"/>
      <c r="BB148" s="89"/>
      <c r="BC148" s="89"/>
      <c r="BD148" s="89"/>
      <c r="BE148" s="89"/>
      <c r="BF148" s="89"/>
      <c r="BG148" s="89"/>
      <c r="BH148" s="89"/>
      <c r="BI148" s="74" t="str">
        <f aca="false">IF(ISNUMBER(L148),IF(L148&lt;21,40-(L148-1)*2,1),L148)</f>
        <v>DNS</v>
      </c>
      <c r="BJ148" s="75"/>
      <c r="BK148" s="76" t="s">
        <v>456</v>
      </c>
      <c r="BL148" s="77" t="n">
        <v>-40</v>
      </c>
      <c r="BM148" s="3"/>
    </row>
    <row r="149" customFormat="false" ht="15.75" hidden="false" customHeight="true" outlineLevel="0" collapsed="false">
      <c r="A149" s="11"/>
      <c r="B149" s="34" t="s">
        <v>411</v>
      </c>
      <c r="C149" s="35" t="n">
        <v>17</v>
      </c>
      <c r="D149" s="11"/>
      <c r="E149" s="11"/>
      <c r="F149" s="11"/>
      <c r="G149" s="11"/>
      <c r="H149" s="36" t="s">
        <v>386</v>
      </c>
      <c r="I149" s="79" t="n">
        <v>0.397916666666667</v>
      </c>
      <c r="J149" s="79"/>
      <c r="K149" s="79"/>
      <c r="L149" s="80" t="n">
        <v>0.4125</v>
      </c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0"/>
      <c r="AM149" s="80"/>
      <c r="AN149" s="80"/>
      <c r="AO149" s="80"/>
      <c r="AP149" s="80"/>
      <c r="AQ149" s="80"/>
      <c r="AR149" s="80"/>
      <c r="AS149" s="80"/>
      <c r="AT149" s="80"/>
      <c r="AU149" s="80"/>
      <c r="AV149" s="80"/>
      <c r="AW149" s="80"/>
      <c r="AX149" s="80"/>
      <c r="AY149" s="80"/>
      <c r="AZ149" s="80"/>
      <c r="BA149" s="80"/>
      <c r="BB149" s="80"/>
      <c r="BC149" s="80"/>
      <c r="BD149" s="80"/>
      <c r="BE149" s="80"/>
      <c r="BF149" s="80"/>
      <c r="BG149" s="80"/>
      <c r="BH149" s="80"/>
      <c r="BI149" s="80"/>
      <c r="BJ149" s="80"/>
      <c r="BK149" s="81"/>
      <c r="BL149" s="81"/>
      <c r="BM149" s="3"/>
    </row>
    <row r="150" customFormat="false" ht="15.75" hidden="false" customHeight="true" outlineLevel="0" collapsed="false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3"/>
    </row>
    <row r="151" customFormat="false" ht="15.75" hidden="false" customHeight="true" outlineLevel="0" collapsed="false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3"/>
    </row>
    <row r="152" customFormat="false" ht="15.75" hidden="false" customHeight="true" outlineLevel="0" collapsed="false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3"/>
    </row>
    <row r="153" customFormat="false" ht="15.75" hidden="false" customHeight="true" outlineLevel="0" collapsed="false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3"/>
    </row>
    <row r="154" customFormat="false" ht="15.75" hidden="false" customHeight="true" outlineLevel="0" collapsed="false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3"/>
    </row>
    <row r="155" customFormat="false" ht="56.25" hidden="false" customHeight="true" outlineLevel="0" collapsed="false">
      <c r="A155" s="54" t="s">
        <v>472</v>
      </c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3"/>
    </row>
    <row r="156" customFormat="false" ht="24" hidden="false" customHeight="true" outlineLevel="0" collapsed="false">
      <c r="A156" s="3" t="s">
        <v>372</v>
      </c>
      <c r="B156" s="11"/>
      <c r="C156" s="12"/>
      <c r="D156" s="3" t="s">
        <v>373</v>
      </c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3"/>
      <c r="BL156" s="11"/>
      <c r="BM156" s="3"/>
    </row>
    <row r="157" customFormat="false" ht="15.75" hidden="false" customHeight="true" outlineLevel="0" collapsed="false">
      <c r="A157" s="13" t="s">
        <v>374</v>
      </c>
      <c r="B157" s="11"/>
      <c r="C157" s="11"/>
      <c r="D157" s="13" t="s">
        <v>375</v>
      </c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3"/>
    </row>
    <row r="158" customFormat="false" ht="27" hidden="false" customHeight="true" outlineLevel="0" collapsed="false">
      <c r="A158" s="11"/>
      <c r="B158" s="11"/>
      <c r="C158" s="12"/>
      <c r="D158" s="14" t="s">
        <v>498</v>
      </c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3"/>
    </row>
    <row r="159" customFormat="false" ht="10.5" hidden="false" customHeight="true" outlineLevel="0" collapsed="false">
      <c r="A159" s="11"/>
      <c r="B159" s="11"/>
      <c r="C159" s="11"/>
      <c r="D159" s="11"/>
      <c r="E159" s="11"/>
      <c r="F159" s="11"/>
      <c r="G159" s="11"/>
      <c r="H159" s="15"/>
      <c r="I159" s="55"/>
      <c r="J159" s="11"/>
      <c r="K159" s="11"/>
      <c r="L159" s="55"/>
      <c r="M159" s="11"/>
      <c r="N159" s="11"/>
      <c r="O159" s="11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  <c r="AD159" s="56"/>
      <c r="AE159" s="56"/>
      <c r="AF159" s="56"/>
      <c r="AG159" s="56"/>
      <c r="AH159" s="56"/>
      <c r="AI159" s="56"/>
      <c r="AJ159" s="56"/>
      <c r="AK159" s="56"/>
      <c r="AL159" s="56"/>
      <c r="AM159" s="56"/>
      <c r="AN159" s="56"/>
      <c r="AO159" s="56"/>
      <c r="AP159" s="56"/>
      <c r="AQ159" s="56"/>
      <c r="AR159" s="56"/>
      <c r="AS159" s="56"/>
      <c r="AT159" s="56"/>
      <c r="AU159" s="56"/>
      <c r="AV159" s="56"/>
      <c r="AW159" s="56"/>
      <c r="AX159" s="56"/>
      <c r="AY159" s="56"/>
      <c r="AZ159" s="56"/>
      <c r="BA159" s="56"/>
      <c r="BB159" s="56"/>
      <c r="BC159" s="56"/>
      <c r="BD159" s="56"/>
      <c r="BE159" s="56"/>
      <c r="BF159" s="56"/>
      <c r="BG159" s="56"/>
      <c r="BH159" s="56"/>
      <c r="BI159" s="57"/>
      <c r="BJ159" s="11"/>
      <c r="BK159" s="11"/>
      <c r="BL159" s="11"/>
      <c r="BM159" s="3"/>
    </row>
    <row r="160" customFormat="false" ht="29.25" hidden="false" customHeight="true" outlineLevel="0" collapsed="false">
      <c r="A160" s="16" t="s">
        <v>0</v>
      </c>
      <c r="B160" s="17" t="s">
        <v>1</v>
      </c>
      <c r="C160" s="17" t="s">
        <v>2</v>
      </c>
      <c r="D160" s="17" t="s">
        <v>3</v>
      </c>
      <c r="E160" s="17" t="s">
        <v>4</v>
      </c>
      <c r="F160" s="17" t="s">
        <v>5</v>
      </c>
      <c r="G160" s="17" t="s">
        <v>388</v>
      </c>
      <c r="H160" s="18" t="s">
        <v>389</v>
      </c>
      <c r="I160" s="58" t="s">
        <v>497</v>
      </c>
      <c r="J160" s="58"/>
      <c r="K160" s="58"/>
      <c r="L160" s="59" t="s">
        <v>475</v>
      </c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  <c r="AU160" s="59"/>
      <c r="AV160" s="59"/>
      <c r="AW160" s="59"/>
      <c r="AX160" s="59"/>
      <c r="AY160" s="59"/>
      <c r="AZ160" s="59"/>
      <c r="BA160" s="59"/>
      <c r="BB160" s="59"/>
      <c r="BC160" s="59"/>
      <c r="BD160" s="59"/>
      <c r="BE160" s="59"/>
      <c r="BF160" s="59"/>
      <c r="BG160" s="59"/>
      <c r="BH160" s="59"/>
      <c r="BI160" s="59"/>
      <c r="BJ160" s="60"/>
      <c r="BK160" s="58" t="s">
        <v>476</v>
      </c>
      <c r="BL160" s="58"/>
      <c r="BM160" s="3"/>
    </row>
    <row r="161" customFormat="false" ht="15.75" hidden="false" customHeight="true" outlineLevel="0" collapsed="false">
      <c r="A161" s="16" t="s">
        <v>9</v>
      </c>
      <c r="B161" s="17" t="s">
        <v>10</v>
      </c>
      <c r="C161" s="17" t="s">
        <v>2</v>
      </c>
      <c r="D161" s="17" t="s">
        <v>11</v>
      </c>
      <c r="E161" s="17" t="s">
        <v>12</v>
      </c>
      <c r="F161" s="17" t="s">
        <v>13</v>
      </c>
      <c r="G161" s="17" t="s">
        <v>390</v>
      </c>
      <c r="H161" s="19"/>
      <c r="I161" s="51" t="s">
        <v>9</v>
      </c>
      <c r="J161" s="61"/>
      <c r="K161" s="62" t="s">
        <v>477</v>
      </c>
      <c r="L161" s="63" t="s">
        <v>9</v>
      </c>
      <c r="M161" s="64" t="s">
        <v>478</v>
      </c>
      <c r="N161" s="64" t="s">
        <v>479</v>
      </c>
      <c r="O161" s="64" t="s">
        <v>480</v>
      </c>
      <c r="P161" s="65" t="n">
        <v>1</v>
      </c>
      <c r="Q161" s="65" t="n">
        <v>2</v>
      </c>
      <c r="R161" s="65" t="n">
        <v>3</v>
      </c>
      <c r="S161" s="65" t="n">
        <v>4</v>
      </c>
      <c r="T161" s="65" t="n">
        <v>5</v>
      </c>
      <c r="U161" s="65" t="n">
        <v>6</v>
      </c>
      <c r="V161" s="65" t="n">
        <v>7</v>
      </c>
      <c r="W161" s="65" t="n">
        <v>8</v>
      </c>
      <c r="X161" s="65" t="n">
        <v>9</v>
      </c>
      <c r="Y161" s="65" t="n">
        <v>10</v>
      </c>
      <c r="Z161" s="65" t="n">
        <v>11</v>
      </c>
      <c r="AA161" s="65" t="n">
        <v>12</v>
      </c>
      <c r="AB161" s="65" t="n">
        <v>13</v>
      </c>
      <c r="AC161" s="65" t="n">
        <v>14</v>
      </c>
      <c r="AD161" s="65" t="n">
        <v>15</v>
      </c>
      <c r="AE161" s="65" t="n">
        <v>16</v>
      </c>
      <c r="AF161" s="65" t="n">
        <v>17</v>
      </c>
      <c r="AG161" s="65" t="n">
        <v>18</v>
      </c>
      <c r="AH161" s="65" t="n">
        <v>19</v>
      </c>
      <c r="AI161" s="65" t="n">
        <v>20</v>
      </c>
      <c r="AJ161" s="65" t="n">
        <v>21</v>
      </c>
      <c r="AK161" s="65" t="n">
        <v>22</v>
      </c>
      <c r="AL161" s="65" t="n">
        <v>23</v>
      </c>
      <c r="AM161" s="65" t="n">
        <v>24</v>
      </c>
      <c r="AN161" s="65" t="n">
        <v>25</v>
      </c>
      <c r="AO161" s="65" t="n">
        <v>26</v>
      </c>
      <c r="AP161" s="65" t="n">
        <v>27</v>
      </c>
      <c r="AQ161" s="65" t="n">
        <v>28</v>
      </c>
      <c r="AR161" s="65" t="n">
        <v>29</v>
      </c>
      <c r="AS161" s="65" t="n">
        <v>30</v>
      </c>
      <c r="AT161" s="65" t="n">
        <v>31</v>
      </c>
      <c r="AU161" s="65" t="n">
        <v>32</v>
      </c>
      <c r="AV161" s="65" t="n">
        <v>33</v>
      </c>
      <c r="AW161" s="65" t="n">
        <v>34</v>
      </c>
      <c r="AX161" s="65" t="n">
        <v>35</v>
      </c>
      <c r="AY161" s="65" t="n">
        <v>36</v>
      </c>
      <c r="AZ161" s="65" t="n">
        <v>37</v>
      </c>
      <c r="BA161" s="65" t="n">
        <v>38</v>
      </c>
      <c r="BB161" s="65" t="n">
        <v>39</v>
      </c>
      <c r="BC161" s="65" t="n">
        <v>40</v>
      </c>
      <c r="BD161" s="65" t="n">
        <v>41</v>
      </c>
      <c r="BE161" s="65" t="n">
        <v>42</v>
      </c>
      <c r="BF161" s="65" t="n">
        <v>43</v>
      </c>
      <c r="BG161" s="65" t="n">
        <v>44</v>
      </c>
      <c r="BH161" s="65" t="n">
        <v>45</v>
      </c>
      <c r="BI161" s="65" t="s">
        <v>477</v>
      </c>
      <c r="BJ161" s="66"/>
      <c r="BK161" s="51" t="s">
        <v>9</v>
      </c>
      <c r="BL161" s="62" t="s">
        <v>477</v>
      </c>
      <c r="BM161" s="3"/>
    </row>
    <row r="162" customFormat="false" ht="15.75" hidden="false" customHeight="true" outlineLevel="0" collapsed="false">
      <c r="A162" s="20" t="n">
        <v>1</v>
      </c>
      <c r="B162" s="21" t="n">
        <v>1</v>
      </c>
      <c r="C162" s="22" t="n">
        <v>10004738937</v>
      </c>
      <c r="D162" s="46" t="s">
        <v>212</v>
      </c>
      <c r="E162" s="24" t="s">
        <v>213</v>
      </c>
      <c r="F162" s="24" t="s">
        <v>214</v>
      </c>
      <c r="G162" s="38" t="s">
        <v>215</v>
      </c>
      <c r="H162" s="26" t="n">
        <f aca="false">K162+N162+BL162</f>
        <v>5</v>
      </c>
      <c r="I162" s="67" t="n">
        <v>1</v>
      </c>
      <c r="J162" s="68" t="n">
        <v>40</v>
      </c>
      <c r="K162" s="69" t="n">
        <v>1</v>
      </c>
      <c r="L162" s="70" t="n">
        <v>1</v>
      </c>
      <c r="M162" s="85" t="n">
        <v>46</v>
      </c>
      <c r="N162" s="72" t="n">
        <v>1</v>
      </c>
      <c r="O162" s="89"/>
      <c r="P162" s="89"/>
      <c r="Q162" s="89"/>
      <c r="R162" s="89"/>
      <c r="S162" s="89"/>
      <c r="T162" s="89"/>
      <c r="U162" s="89"/>
      <c r="V162" s="89"/>
      <c r="W162" s="89"/>
      <c r="X162" s="89"/>
      <c r="Y162" s="89"/>
      <c r="Z162" s="89"/>
      <c r="AA162" s="89"/>
      <c r="AB162" s="89"/>
      <c r="AC162" s="89"/>
      <c r="AD162" s="89"/>
      <c r="AE162" s="89"/>
      <c r="AF162" s="89"/>
      <c r="AG162" s="89"/>
      <c r="AH162" s="89"/>
      <c r="AI162" s="89"/>
      <c r="AJ162" s="89"/>
      <c r="AK162" s="89"/>
      <c r="AL162" s="89"/>
      <c r="AM162" s="89"/>
      <c r="AN162" s="89"/>
      <c r="AO162" s="89"/>
      <c r="AP162" s="89"/>
      <c r="AQ162" s="89"/>
      <c r="AR162" s="89"/>
      <c r="AS162" s="89"/>
      <c r="AT162" s="89"/>
      <c r="AU162" s="89"/>
      <c r="AV162" s="89"/>
      <c r="AW162" s="89"/>
      <c r="AX162" s="89"/>
      <c r="AY162" s="89"/>
      <c r="AZ162" s="89"/>
      <c r="BA162" s="89"/>
      <c r="BB162" s="89"/>
      <c r="BC162" s="89"/>
      <c r="BD162" s="89"/>
      <c r="BE162" s="89"/>
      <c r="BF162" s="89"/>
      <c r="BG162" s="89"/>
      <c r="BH162" s="89"/>
      <c r="BI162" s="74" t="n">
        <f aca="false">IF(ISNUMBER(L162),IF(L162&lt;21,40-(L162-1)*2,1),L162)</f>
        <v>40</v>
      </c>
      <c r="BJ162" s="75"/>
      <c r="BK162" s="76" t="n">
        <v>3</v>
      </c>
      <c r="BL162" s="77" t="n">
        <v>3</v>
      </c>
      <c r="BM162" s="3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</row>
    <row r="163" customFormat="false" ht="15.75" hidden="false" customHeight="true" outlineLevel="0" collapsed="false">
      <c r="A163" s="20" t="n">
        <v>2</v>
      </c>
      <c r="B163" s="21" t="n">
        <v>2</v>
      </c>
      <c r="C163" s="22" t="n">
        <v>10010777791</v>
      </c>
      <c r="D163" s="46" t="s">
        <v>216</v>
      </c>
      <c r="E163" s="24" t="s">
        <v>120</v>
      </c>
      <c r="F163" s="24" t="s">
        <v>214</v>
      </c>
      <c r="G163" s="38" t="s">
        <v>215</v>
      </c>
      <c r="H163" s="26" t="n">
        <f aca="false">K163+N163+BL163</f>
        <v>6</v>
      </c>
      <c r="I163" s="67" t="n">
        <v>2</v>
      </c>
      <c r="J163" s="68" t="n">
        <v>38</v>
      </c>
      <c r="K163" s="69" t="n">
        <v>2</v>
      </c>
      <c r="L163" s="70" t="n">
        <v>2</v>
      </c>
      <c r="M163" s="85" t="n">
        <v>7</v>
      </c>
      <c r="N163" s="72" t="n">
        <v>2</v>
      </c>
      <c r="O163" s="89"/>
      <c r="P163" s="89"/>
      <c r="Q163" s="89"/>
      <c r="R163" s="89"/>
      <c r="S163" s="89"/>
      <c r="T163" s="89"/>
      <c r="U163" s="89"/>
      <c r="V163" s="89"/>
      <c r="W163" s="89"/>
      <c r="X163" s="89"/>
      <c r="Y163" s="89"/>
      <c r="Z163" s="89"/>
      <c r="AA163" s="89"/>
      <c r="AB163" s="89"/>
      <c r="AC163" s="89"/>
      <c r="AD163" s="89"/>
      <c r="AE163" s="89"/>
      <c r="AF163" s="89"/>
      <c r="AG163" s="89"/>
      <c r="AH163" s="89"/>
      <c r="AI163" s="89"/>
      <c r="AJ163" s="89"/>
      <c r="AK163" s="89"/>
      <c r="AL163" s="89"/>
      <c r="AM163" s="89"/>
      <c r="AN163" s="89"/>
      <c r="AO163" s="89"/>
      <c r="AP163" s="89"/>
      <c r="AQ163" s="89"/>
      <c r="AR163" s="89"/>
      <c r="AS163" s="89"/>
      <c r="AT163" s="89"/>
      <c r="AU163" s="89"/>
      <c r="AV163" s="89"/>
      <c r="AW163" s="89"/>
      <c r="AX163" s="89"/>
      <c r="AY163" s="89"/>
      <c r="AZ163" s="89"/>
      <c r="BA163" s="89"/>
      <c r="BB163" s="89"/>
      <c r="BC163" s="89"/>
      <c r="BD163" s="89"/>
      <c r="BE163" s="89"/>
      <c r="BF163" s="89"/>
      <c r="BG163" s="89"/>
      <c r="BH163" s="89"/>
      <c r="BI163" s="74" t="n">
        <f aca="false">IF(ISNUMBER(L163),IF(L163&lt;21,40-(L163-1)*2,1),L163)</f>
        <v>38</v>
      </c>
      <c r="BJ163" s="75"/>
      <c r="BK163" s="76" t="n">
        <v>2</v>
      </c>
      <c r="BL163" s="77" t="n">
        <v>2</v>
      </c>
      <c r="BM163" s="3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</row>
    <row r="164" customFormat="false" ht="15.75" hidden="false" customHeight="true" outlineLevel="0" collapsed="false">
      <c r="A164" s="20" t="n">
        <v>3</v>
      </c>
      <c r="B164" s="21" t="n">
        <v>12</v>
      </c>
      <c r="C164" s="22" t="n">
        <v>10047282935</v>
      </c>
      <c r="D164" s="46" t="s">
        <v>227</v>
      </c>
      <c r="E164" s="24" t="s">
        <v>228</v>
      </c>
      <c r="F164" s="24" t="s">
        <v>59</v>
      </c>
      <c r="G164" s="38" t="s">
        <v>219</v>
      </c>
      <c r="H164" s="26" t="n">
        <f aca="false">K164+N164+BL164</f>
        <v>12</v>
      </c>
      <c r="I164" s="67" t="n">
        <v>4</v>
      </c>
      <c r="J164" s="68" t="n">
        <v>34</v>
      </c>
      <c r="K164" s="69" t="n">
        <v>4</v>
      </c>
      <c r="L164" s="70" t="n">
        <v>4</v>
      </c>
      <c r="M164" s="85" t="n">
        <v>-15</v>
      </c>
      <c r="N164" s="72" t="n">
        <v>4</v>
      </c>
      <c r="O164" s="89"/>
      <c r="P164" s="89"/>
      <c r="Q164" s="89"/>
      <c r="R164" s="89"/>
      <c r="S164" s="89"/>
      <c r="T164" s="89"/>
      <c r="U164" s="89"/>
      <c r="V164" s="89"/>
      <c r="W164" s="89"/>
      <c r="X164" s="89"/>
      <c r="Y164" s="89"/>
      <c r="Z164" s="89"/>
      <c r="AA164" s="89"/>
      <c r="AB164" s="89"/>
      <c r="AC164" s="89"/>
      <c r="AD164" s="89"/>
      <c r="AE164" s="89"/>
      <c r="AF164" s="89"/>
      <c r="AG164" s="89"/>
      <c r="AH164" s="89"/>
      <c r="AI164" s="89"/>
      <c r="AJ164" s="89"/>
      <c r="AK164" s="89"/>
      <c r="AL164" s="89"/>
      <c r="AM164" s="89"/>
      <c r="AN164" s="89"/>
      <c r="AO164" s="89"/>
      <c r="AP164" s="89"/>
      <c r="AQ164" s="89"/>
      <c r="AR164" s="89"/>
      <c r="AS164" s="89"/>
      <c r="AT164" s="89"/>
      <c r="AU164" s="89"/>
      <c r="AV164" s="89"/>
      <c r="AW164" s="89"/>
      <c r="AX164" s="89"/>
      <c r="AY164" s="89"/>
      <c r="AZ164" s="89"/>
      <c r="BA164" s="89"/>
      <c r="BB164" s="89"/>
      <c r="BC164" s="89"/>
      <c r="BD164" s="89"/>
      <c r="BE164" s="89"/>
      <c r="BF164" s="89"/>
      <c r="BG164" s="89"/>
      <c r="BH164" s="89"/>
      <c r="BI164" s="74" t="n">
        <f aca="false">IF(ISNUMBER(L164),IF(L164&lt;21,40-(L164-1)*2,1),L164)</f>
        <v>34</v>
      </c>
      <c r="BJ164" s="75"/>
      <c r="BK164" s="76" t="n">
        <v>4</v>
      </c>
      <c r="BL164" s="77" t="n">
        <v>4</v>
      </c>
      <c r="BM164" s="3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</row>
    <row r="165" customFormat="false" ht="15.75" hidden="false" customHeight="true" outlineLevel="0" collapsed="false">
      <c r="A165" s="20" t="n">
        <v>4</v>
      </c>
      <c r="B165" s="21" t="n">
        <v>11</v>
      </c>
      <c r="C165" s="22" t="n">
        <v>10047417725</v>
      </c>
      <c r="D165" s="46" t="s">
        <v>231</v>
      </c>
      <c r="E165" s="24" t="s">
        <v>131</v>
      </c>
      <c r="F165" s="24" t="s">
        <v>232</v>
      </c>
      <c r="G165" s="38" t="s">
        <v>219</v>
      </c>
      <c r="H165" s="26" t="n">
        <f aca="false">K165+N165+BL165</f>
        <v>13</v>
      </c>
      <c r="I165" s="67" t="n">
        <v>3</v>
      </c>
      <c r="J165" s="68" t="n">
        <v>36</v>
      </c>
      <c r="K165" s="69" t="n">
        <v>3</v>
      </c>
      <c r="L165" s="70" t="n">
        <v>3</v>
      </c>
      <c r="M165" s="85" t="n">
        <v>2</v>
      </c>
      <c r="N165" s="72" t="n">
        <v>3</v>
      </c>
      <c r="O165" s="89"/>
      <c r="P165" s="89"/>
      <c r="Q165" s="89"/>
      <c r="R165" s="89"/>
      <c r="S165" s="89"/>
      <c r="T165" s="89"/>
      <c r="U165" s="89"/>
      <c r="V165" s="89"/>
      <c r="W165" s="89"/>
      <c r="X165" s="89"/>
      <c r="Y165" s="89"/>
      <c r="Z165" s="89"/>
      <c r="AA165" s="89"/>
      <c r="AB165" s="89"/>
      <c r="AC165" s="89"/>
      <c r="AD165" s="89"/>
      <c r="AE165" s="89"/>
      <c r="AF165" s="89"/>
      <c r="AG165" s="89"/>
      <c r="AH165" s="89"/>
      <c r="AI165" s="89"/>
      <c r="AJ165" s="89"/>
      <c r="AK165" s="89"/>
      <c r="AL165" s="89"/>
      <c r="AM165" s="89"/>
      <c r="AN165" s="89"/>
      <c r="AO165" s="89"/>
      <c r="AP165" s="89"/>
      <c r="AQ165" s="89"/>
      <c r="AR165" s="89"/>
      <c r="AS165" s="89"/>
      <c r="AT165" s="89"/>
      <c r="AU165" s="89"/>
      <c r="AV165" s="89"/>
      <c r="AW165" s="89"/>
      <c r="AX165" s="89"/>
      <c r="AY165" s="89"/>
      <c r="AZ165" s="89"/>
      <c r="BA165" s="89"/>
      <c r="BB165" s="89"/>
      <c r="BC165" s="89"/>
      <c r="BD165" s="89"/>
      <c r="BE165" s="89"/>
      <c r="BF165" s="89"/>
      <c r="BG165" s="89"/>
      <c r="BH165" s="89"/>
      <c r="BI165" s="74" t="n">
        <f aca="false">IF(ISNUMBER(L165),IF(L165&lt;21,40-(L165-1)*2,1),L165)</f>
        <v>36</v>
      </c>
      <c r="BJ165" s="75"/>
      <c r="BK165" s="76" t="n">
        <v>7</v>
      </c>
      <c r="BL165" s="77" t="n">
        <v>7</v>
      </c>
      <c r="BM165" s="3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</row>
    <row r="166" customFormat="false" ht="15.75" hidden="false" customHeight="true" outlineLevel="0" collapsed="false">
      <c r="A166" s="20" t="n">
        <v>5</v>
      </c>
      <c r="B166" s="21" t="n">
        <v>10</v>
      </c>
      <c r="C166" s="22" t="n">
        <v>10047201594</v>
      </c>
      <c r="D166" s="46" t="s">
        <v>107</v>
      </c>
      <c r="E166" s="24" t="s">
        <v>131</v>
      </c>
      <c r="F166" s="24" t="s">
        <v>232</v>
      </c>
      <c r="G166" s="38" t="s">
        <v>215</v>
      </c>
      <c r="H166" s="26" t="n">
        <f aca="false">K166+N166+BL166</f>
        <v>15</v>
      </c>
      <c r="I166" s="67" t="n">
        <v>7</v>
      </c>
      <c r="J166" s="68" t="n">
        <v>28</v>
      </c>
      <c r="K166" s="69" t="n">
        <v>7</v>
      </c>
      <c r="L166" s="70" t="n">
        <v>7</v>
      </c>
      <c r="M166" s="85" t="n">
        <v>-20</v>
      </c>
      <c r="N166" s="72" t="n">
        <v>7</v>
      </c>
      <c r="O166" s="89"/>
      <c r="P166" s="89"/>
      <c r="Q166" s="89"/>
      <c r="R166" s="89"/>
      <c r="S166" s="89"/>
      <c r="T166" s="89"/>
      <c r="U166" s="89"/>
      <c r="V166" s="89"/>
      <c r="W166" s="89"/>
      <c r="X166" s="89"/>
      <c r="Y166" s="89"/>
      <c r="Z166" s="89"/>
      <c r="AA166" s="89"/>
      <c r="AB166" s="89"/>
      <c r="AC166" s="89"/>
      <c r="AD166" s="89"/>
      <c r="AE166" s="89"/>
      <c r="AF166" s="89"/>
      <c r="AG166" s="89"/>
      <c r="AH166" s="89"/>
      <c r="AI166" s="89"/>
      <c r="AJ166" s="89"/>
      <c r="AK166" s="89"/>
      <c r="AL166" s="89"/>
      <c r="AM166" s="89"/>
      <c r="AN166" s="89"/>
      <c r="AO166" s="89"/>
      <c r="AP166" s="89"/>
      <c r="AQ166" s="89"/>
      <c r="AR166" s="89"/>
      <c r="AS166" s="89"/>
      <c r="AT166" s="89"/>
      <c r="AU166" s="89"/>
      <c r="AV166" s="89"/>
      <c r="AW166" s="89"/>
      <c r="AX166" s="89"/>
      <c r="AY166" s="89"/>
      <c r="AZ166" s="89"/>
      <c r="BA166" s="89"/>
      <c r="BB166" s="89"/>
      <c r="BC166" s="89"/>
      <c r="BD166" s="89"/>
      <c r="BE166" s="89"/>
      <c r="BF166" s="89"/>
      <c r="BG166" s="89"/>
      <c r="BH166" s="89"/>
      <c r="BI166" s="74" t="n">
        <f aca="false">IF(ISNUMBER(L166),IF(L166&lt;21,40-(L166-1)*2,1),L166)</f>
        <v>28</v>
      </c>
      <c r="BJ166" s="75"/>
      <c r="BK166" s="76" t="n">
        <v>1</v>
      </c>
      <c r="BL166" s="77" t="n">
        <v>1</v>
      </c>
      <c r="BM166" s="3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</row>
    <row r="167" customFormat="false" ht="15.75" hidden="false" customHeight="true" outlineLevel="0" collapsed="false">
      <c r="A167" s="20" t="n">
        <v>6</v>
      </c>
      <c r="B167" s="21" t="n">
        <v>6</v>
      </c>
      <c r="C167" s="22" t="n">
        <v>10047208769</v>
      </c>
      <c r="D167" s="46" t="s">
        <v>222</v>
      </c>
      <c r="E167" s="24" t="s">
        <v>223</v>
      </c>
      <c r="F167" s="24" t="s">
        <v>19</v>
      </c>
      <c r="G167" s="38" t="s">
        <v>219</v>
      </c>
      <c r="H167" s="26" t="n">
        <f aca="false">K167+N167+BL167</f>
        <v>16</v>
      </c>
      <c r="I167" s="67" t="n">
        <v>5</v>
      </c>
      <c r="J167" s="68" t="n">
        <v>32</v>
      </c>
      <c r="K167" s="69" t="n">
        <v>5</v>
      </c>
      <c r="L167" s="70" t="n">
        <v>5</v>
      </c>
      <c r="M167" s="85" t="n">
        <v>-17</v>
      </c>
      <c r="N167" s="72" t="n">
        <v>5</v>
      </c>
      <c r="O167" s="89"/>
      <c r="P167" s="89"/>
      <c r="Q167" s="89"/>
      <c r="R167" s="89"/>
      <c r="S167" s="89"/>
      <c r="T167" s="89"/>
      <c r="U167" s="89"/>
      <c r="V167" s="89"/>
      <c r="W167" s="89"/>
      <c r="X167" s="89"/>
      <c r="Y167" s="89"/>
      <c r="Z167" s="89"/>
      <c r="AA167" s="89"/>
      <c r="AB167" s="89"/>
      <c r="AC167" s="89"/>
      <c r="AD167" s="89"/>
      <c r="AE167" s="89"/>
      <c r="AF167" s="89"/>
      <c r="AG167" s="89"/>
      <c r="AH167" s="89"/>
      <c r="AI167" s="89"/>
      <c r="AJ167" s="89"/>
      <c r="AK167" s="89"/>
      <c r="AL167" s="89"/>
      <c r="AM167" s="89"/>
      <c r="AN167" s="89"/>
      <c r="AO167" s="89"/>
      <c r="AP167" s="89"/>
      <c r="AQ167" s="89"/>
      <c r="AR167" s="89"/>
      <c r="AS167" s="89"/>
      <c r="AT167" s="89"/>
      <c r="AU167" s="89"/>
      <c r="AV167" s="89"/>
      <c r="AW167" s="89"/>
      <c r="AX167" s="89"/>
      <c r="AY167" s="89"/>
      <c r="AZ167" s="89"/>
      <c r="BA167" s="89"/>
      <c r="BB167" s="89"/>
      <c r="BC167" s="89"/>
      <c r="BD167" s="89"/>
      <c r="BE167" s="89"/>
      <c r="BF167" s="89"/>
      <c r="BG167" s="89"/>
      <c r="BH167" s="89"/>
      <c r="BI167" s="74" t="n">
        <f aca="false">IF(ISNUMBER(L167),IF(L167&lt;21,40-(L167-1)*2,1),L167)</f>
        <v>32</v>
      </c>
      <c r="BJ167" s="75"/>
      <c r="BK167" s="76" t="n">
        <v>6</v>
      </c>
      <c r="BL167" s="77" t="n">
        <v>6</v>
      </c>
      <c r="BM167" s="3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</row>
    <row r="168" customFormat="false" ht="15.75" hidden="false" customHeight="true" outlineLevel="0" collapsed="false">
      <c r="A168" s="20" t="n">
        <v>7</v>
      </c>
      <c r="B168" s="21" t="n">
        <v>5</v>
      </c>
      <c r="C168" s="22" t="n">
        <v>10047254845</v>
      </c>
      <c r="D168" s="46" t="s">
        <v>220</v>
      </c>
      <c r="E168" s="24" t="s">
        <v>221</v>
      </c>
      <c r="F168" s="24" t="s">
        <v>214</v>
      </c>
      <c r="G168" s="38" t="s">
        <v>219</v>
      </c>
      <c r="H168" s="26" t="n">
        <f aca="false">K168+N168+BL168</f>
        <v>17</v>
      </c>
      <c r="I168" s="67" t="n">
        <v>6</v>
      </c>
      <c r="J168" s="68" t="n">
        <v>30</v>
      </c>
      <c r="K168" s="69" t="n">
        <v>6</v>
      </c>
      <c r="L168" s="70" t="n">
        <v>6</v>
      </c>
      <c r="M168" s="85" t="n">
        <v>-17</v>
      </c>
      <c r="N168" s="72" t="n">
        <v>6</v>
      </c>
      <c r="O168" s="89"/>
      <c r="P168" s="89"/>
      <c r="Q168" s="89"/>
      <c r="R168" s="89"/>
      <c r="S168" s="89"/>
      <c r="T168" s="89"/>
      <c r="U168" s="89"/>
      <c r="V168" s="89"/>
      <c r="W168" s="89"/>
      <c r="X168" s="89"/>
      <c r="Y168" s="89"/>
      <c r="Z168" s="89"/>
      <c r="AA168" s="89"/>
      <c r="AB168" s="89"/>
      <c r="AC168" s="89"/>
      <c r="AD168" s="89"/>
      <c r="AE168" s="89"/>
      <c r="AF168" s="89"/>
      <c r="AG168" s="89"/>
      <c r="AH168" s="89"/>
      <c r="AI168" s="89"/>
      <c r="AJ168" s="89"/>
      <c r="AK168" s="89"/>
      <c r="AL168" s="89"/>
      <c r="AM168" s="89"/>
      <c r="AN168" s="89"/>
      <c r="AO168" s="89"/>
      <c r="AP168" s="89"/>
      <c r="AQ168" s="89"/>
      <c r="AR168" s="89"/>
      <c r="AS168" s="89"/>
      <c r="AT168" s="89"/>
      <c r="AU168" s="89"/>
      <c r="AV168" s="89"/>
      <c r="AW168" s="89"/>
      <c r="AX168" s="89"/>
      <c r="AY168" s="89"/>
      <c r="AZ168" s="89"/>
      <c r="BA168" s="89"/>
      <c r="BB168" s="89"/>
      <c r="BC168" s="89"/>
      <c r="BD168" s="89"/>
      <c r="BE168" s="89"/>
      <c r="BF168" s="89"/>
      <c r="BG168" s="89"/>
      <c r="BH168" s="89"/>
      <c r="BI168" s="74" t="n">
        <f aca="false">IF(ISNUMBER(L168),IF(L168&lt;21,40-(L168-1)*2,1),L168)</f>
        <v>30</v>
      </c>
      <c r="BJ168" s="75"/>
      <c r="BK168" s="76" t="n">
        <v>5</v>
      </c>
      <c r="BL168" s="77" t="n">
        <v>5</v>
      </c>
      <c r="BM168" s="3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</row>
    <row r="169" customFormat="false" ht="15.75" hidden="false" customHeight="true" outlineLevel="0" collapsed="false">
      <c r="A169" s="20" t="n">
        <v>8</v>
      </c>
      <c r="B169" s="21" t="n">
        <v>19</v>
      </c>
      <c r="C169" s="22" t="n">
        <v>10047279804</v>
      </c>
      <c r="D169" s="46" t="s">
        <v>229</v>
      </c>
      <c r="E169" s="24" t="s">
        <v>120</v>
      </c>
      <c r="F169" s="24" t="s">
        <v>71</v>
      </c>
      <c r="G169" s="38" t="s">
        <v>219</v>
      </c>
      <c r="H169" s="26" t="n">
        <f aca="false">K169+N169+BL169</f>
        <v>26</v>
      </c>
      <c r="I169" s="67" t="s">
        <v>409</v>
      </c>
      <c r="J169" s="68" t="n">
        <v>-40</v>
      </c>
      <c r="K169" s="69" t="n">
        <v>17</v>
      </c>
      <c r="L169" s="70" t="s">
        <v>409</v>
      </c>
      <c r="M169" s="71" t="n">
        <f aca="false">O169</f>
        <v>0</v>
      </c>
      <c r="N169" s="88"/>
      <c r="O169" s="89"/>
      <c r="P169" s="89"/>
      <c r="Q169" s="89"/>
      <c r="R169" s="89"/>
      <c r="S169" s="89"/>
      <c r="T169" s="89"/>
      <c r="U169" s="89"/>
      <c r="V169" s="89"/>
      <c r="W169" s="89"/>
      <c r="X169" s="89"/>
      <c r="Y169" s="89"/>
      <c r="Z169" s="89"/>
      <c r="AA169" s="89"/>
      <c r="AB169" s="89"/>
      <c r="AC169" s="89"/>
      <c r="AD169" s="89"/>
      <c r="AE169" s="89"/>
      <c r="AF169" s="89"/>
      <c r="AG169" s="89"/>
      <c r="AH169" s="89"/>
      <c r="AI169" s="89"/>
      <c r="AJ169" s="89"/>
      <c r="AK169" s="89"/>
      <c r="AL169" s="89"/>
      <c r="AM169" s="89"/>
      <c r="AN169" s="89"/>
      <c r="AO169" s="89"/>
      <c r="AP169" s="89"/>
      <c r="AQ169" s="89"/>
      <c r="AR169" s="89"/>
      <c r="AS169" s="89"/>
      <c r="AT169" s="89"/>
      <c r="AU169" s="89"/>
      <c r="AV169" s="89"/>
      <c r="AW169" s="89"/>
      <c r="AX169" s="89"/>
      <c r="AY169" s="89"/>
      <c r="AZ169" s="89"/>
      <c r="BA169" s="89"/>
      <c r="BB169" s="89"/>
      <c r="BC169" s="89"/>
      <c r="BD169" s="89"/>
      <c r="BE169" s="89"/>
      <c r="BF169" s="89"/>
      <c r="BG169" s="89"/>
      <c r="BH169" s="89"/>
      <c r="BI169" s="74" t="str">
        <f aca="false">IF(ISNUMBER(L169),IF(L169&lt;21,40-(L169-1)*2,1),L169)</f>
        <v>DNF</v>
      </c>
      <c r="BJ169" s="75"/>
      <c r="BK169" s="76" t="n">
        <v>9</v>
      </c>
      <c r="BL169" s="77" t="n">
        <v>9</v>
      </c>
      <c r="BM169" s="3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</row>
    <row r="170" customFormat="false" ht="15.75" hidden="false" customHeight="true" outlineLevel="0" collapsed="false">
      <c r="A170" s="20" t="n">
        <v>9</v>
      </c>
      <c r="B170" s="21" t="n">
        <v>18</v>
      </c>
      <c r="C170" s="22" t="n">
        <v>10092874046</v>
      </c>
      <c r="D170" s="46" t="s">
        <v>230</v>
      </c>
      <c r="E170" s="24" t="s">
        <v>228</v>
      </c>
      <c r="F170" s="24" t="s">
        <v>35</v>
      </c>
      <c r="G170" s="38" t="s">
        <v>219</v>
      </c>
      <c r="H170" s="26" t="n">
        <f aca="false">K170+N170+BL170</f>
        <v>42</v>
      </c>
      <c r="I170" s="67" t="s">
        <v>409</v>
      </c>
      <c r="J170" s="68" t="n">
        <v>-40</v>
      </c>
      <c r="K170" s="69" t="n">
        <v>17</v>
      </c>
      <c r="L170" s="70" t="s">
        <v>409</v>
      </c>
      <c r="M170" s="71" t="n">
        <f aca="false">O170</f>
        <v>0</v>
      </c>
      <c r="N170" s="72" t="n">
        <v>17</v>
      </c>
      <c r="O170" s="89"/>
      <c r="P170" s="89"/>
      <c r="Q170" s="89"/>
      <c r="R170" s="89"/>
      <c r="S170" s="89"/>
      <c r="T170" s="89"/>
      <c r="U170" s="89"/>
      <c r="V170" s="89"/>
      <c r="W170" s="89"/>
      <c r="X170" s="89"/>
      <c r="Y170" s="89"/>
      <c r="Z170" s="89"/>
      <c r="AA170" s="89"/>
      <c r="AB170" s="89"/>
      <c r="AC170" s="89"/>
      <c r="AD170" s="89"/>
      <c r="AE170" s="89"/>
      <c r="AF170" s="89"/>
      <c r="AG170" s="89"/>
      <c r="AH170" s="89"/>
      <c r="AI170" s="89"/>
      <c r="AJ170" s="89"/>
      <c r="AK170" s="89"/>
      <c r="AL170" s="89"/>
      <c r="AM170" s="89"/>
      <c r="AN170" s="89"/>
      <c r="AO170" s="89"/>
      <c r="AP170" s="89"/>
      <c r="AQ170" s="89"/>
      <c r="AR170" s="89"/>
      <c r="AS170" s="89"/>
      <c r="AT170" s="89"/>
      <c r="AU170" s="89"/>
      <c r="AV170" s="89"/>
      <c r="AW170" s="89"/>
      <c r="AX170" s="89"/>
      <c r="AY170" s="89"/>
      <c r="AZ170" s="89"/>
      <c r="BA170" s="89"/>
      <c r="BB170" s="89"/>
      <c r="BC170" s="89"/>
      <c r="BD170" s="89"/>
      <c r="BE170" s="89"/>
      <c r="BF170" s="89"/>
      <c r="BG170" s="89"/>
      <c r="BH170" s="89"/>
      <c r="BI170" s="74" t="str">
        <f aca="false">IF(ISNUMBER(L170),IF(L170&lt;21,40-(L170-1)*2,1),L170)</f>
        <v>DNF</v>
      </c>
      <c r="BJ170" s="75"/>
      <c r="BK170" s="76" t="n">
        <v>8</v>
      </c>
      <c r="BL170" s="77" t="n">
        <v>8</v>
      </c>
      <c r="BM170" s="3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</row>
    <row r="171" customFormat="false" ht="15.75" hidden="false" customHeight="true" outlineLevel="0" collapsed="false">
      <c r="A171" s="20" t="n">
        <v>11</v>
      </c>
      <c r="B171" s="21" t="n">
        <v>7</v>
      </c>
      <c r="C171" s="22" t="n">
        <v>10077159945</v>
      </c>
      <c r="D171" s="46" t="s">
        <v>99</v>
      </c>
      <c r="E171" s="24" t="s">
        <v>224</v>
      </c>
      <c r="F171" s="24" t="s">
        <v>19</v>
      </c>
      <c r="G171" s="38" t="s">
        <v>219</v>
      </c>
      <c r="H171" s="26" t="n">
        <f aca="false">K171+N171+BL171</f>
        <v>44</v>
      </c>
      <c r="I171" s="67" t="s">
        <v>409</v>
      </c>
      <c r="J171" s="68" t="n">
        <v>-40</v>
      </c>
      <c r="K171" s="69" t="n">
        <v>17</v>
      </c>
      <c r="L171" s="70" t="s">
        <v>409</v>
      </c>
      <c r="M171" s="71" t="n">
        <f aca="false">O171</f>
        <v>0</v>
      </c>
      <c r="N171" s="72" t="n">
        <v>17</v>
      </c>
      <c r="O171" s="89"/>
      <c r="P171" s="89"/>
      <c r="Q171" s="89"/>
      <c r="R171" s="89"/>
      <c r="S171" s="89"/>
      <c r="T171" s="89"/>
      <c r="U171" s="89"/>
      <c r="V171" s="89"/>
      <c r="W171" s="89"/>
      <c r="X171" s="89"/>
      <c r="Y171" s="89"/>
      <c r="Z171" s="89"/>
      <c r="AA171" s="89"/>
      <c r="AB171" s="89"/>
      <c r="AC171" s="89"/>
      <c r="AD171" s="89"/>
      <c r="AE171" s="89"/>
      <c r="AF171" s="89"/>
      <c r="AG171" s="89"/>
      <c r="AH171" s="89"/>
      <c r="AI171" s="89"/>
      <c r="AJ171" s="89"/>
      <c r="AK171" s="89"/>
      <c r="AL171" s="89"/>
      <c r="AM171" s="89"/>
      <c r="AN171" s="89"/>
      <c r="AO171" s="89"/>
      <c r="AP171" s="89"/>
      <c r="AQ171" s="89"/>
      <c r="AR171" s="89"/>
      <c r="AS171" s="89"/>
      <c r="AT171" s="89"/>
      <c r="AU171" s="89"/>
      <c r="AV171" s="89"/>
      <c r="AW171" s="89"/>
      <c r="AX171" s="89"/>
      <c r="AY171" s="89"/>
      <c r="AZ171" s="89"/>
      <c r="BA171" s="89"/>
      <c r="BB171" s="89"/>
      <c r="BC171" s="89"/>
      <c r="BD171" s="89"/>
      <c r="BE171" s="89"/>
      <c r="BF171" s="89"/>
      <c r="BG171" s="89"/>
      <c r="BH171" s="89"/>
      <c r="BI171" s="74" t="str">
        <f aca="false">IF(ISNUMBER(L171),IF(L171&lt;21,40-(L171-1)*2,1),L171)</f>
        <v>DNF</v>
      </c>
      <c r="BJ171" s="75"/>
      <c r="BK171" s="76" t="n">
        <v>10</v>
      </c>
      <c r="BL171" s="77" t="n">
        <v>10</v>
      </c>
      <c r="BM171" s="3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</row>
    <row r="172" customFormat="false" ht="15.75" hidden="false" customHeight="true" outlineLevel="0" collapsed="false">
      <c r="A172" s="20" t="n">
        <v>12</v>
      </c>
      <c r="B172" s="21" t="n">
        <v>4</v>
      </c>
      <c r="C172" s="22" t="n">
        <v>10047208365</v>
      </c>
      <c r="D172" s="46" t="s">
        <v>217</v>
      </c>
      <c r="E172" s="24" t="s">
        <v>218</v>
      </c>
      <c r="F172" s="24" t="s">
        <v>214</v>
      </c>
      <c r="G172" s="38" t="s">
        <v>219</v>
      </c>
      <c r="H172" s="26" t="s">
        <v>409</v>
      </c>
      <c r="I172" s="67" t="s">
        <v>456</v>
      </c>
      <c r="J172" s="68" t="n">
        <v>-40</v>
      </c>
      <c r="K172" s="69" t="n">
        <v>17</v>
      </c>
      <c r="L172" s="70" t="s">
        <v>456</v>
      </c>
      <c r="M172" s="71" t="n">
        <f aca="false">O172</f>
        <v>0</v>
      </c>
      <c r="N172" s="72" t="n">
        <v>20</v>
      </c>
      <c r="O172" s="89"/>
      <c r="P172" s="89"/>
      <c r="Q172" s="89"/>
      <c r="R172" s="89"/>
      <c r="S172" s="89"/>
      <c r="T172" s="89"/>
      <c r="U172" s="89"/>
      <c r="V172" s="89"/>
      <c r="W172" s="89"/>
      <c r="X172" s="89"/>
      <c r="Y172" s="89"/>
      <c r="Z172" s="89"/>
      <c r="AA172" s="89"/>
      <c r="AB172" s="89"/>
      <c r="AC172" s="89"/>
      <c r="AD172" s="89"/>
      <c r="AE172" s="89"/>
      <c r="AF172" s="89"/>
      <c r="AG172" s="89"/>
      <c r="AH172" s="89"/>
      <c r="AI172" s="89"/>
      <c r="AJ172" s="89"/>
      <c r="AK172" s="89"/>
      <c r="AL172" s="89"/>
      <c r="AM172" s="89"/>
      <c r="AN172" s="89"/>
      <c r="AO172" s="89"/>
      <c r="AP172" s="89"/>
      <c r="AQ172" s="89"/>
      <c r="AR172" s="89"/>
      <c r="AS172" s="89"/>
      <c r="AT172" s="89"/>
      <c r="AU172" s="89"/>
      <c r="AV172" s="89"/>
      <c r="AW172" s="89"/>
      <c r="AX172" s="89"/>
      <c r="AY172" s="89"/>
      <c r="AZ172" s="89"/>
      <c r="BA172" s="89"/>
      <c r="BB172" s="89"/>
      <c r="BC172" s="89"/>
      <c r="BD172" s="89"/>
      <c r="BE172" s="89"/>
      <c r="BF172" s="89"/>
      <c r="BG172" s="89"/>
      <c r="BH172" s="89"/>
      <c r="BI172" s="74" t="str">
        <f aca="false">IF(ISNUMBER(L172),IF(L172&lt;21,40-(L172-1)*2,1),L172)</f>
        <v>DNS</v>
      </c>
      <c r="BJ172" s="75"/>
      <c r="BK172" s="76" t="s">
        <v>456</v>
      </c>
      <c r="BL172" s="77" t="n">
        <v>20</v>
      </c>
      <c r="BM172" s="3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</row>
    <row r="173" customFormat="false" ht="15.75" hidden="false" customHeight="true" outlineLevel="0" collapsed="false">
      <c r="A173" s="11"/>
      <c r="B173" s="34" t="s">
        <v>411</v>
      </c>
      <c r="C173" s="35" t="n">
        <v>12</v>
      </c>
      <c r="D173" s="11"/>
      <c r="E173" s="11"/>
      <c r="F173" s="11"/>
      <c r="G173" s="11"/>
      <c r="H173" s="36" t="s">
        <v>386</v>
      </c>
      <c r="I173" s="79" t="n">
        <v>0.41875</v>
      </c>
      <c r="J173" s="79"/>
      <c r="K173" s="79"/>
      <c r="L173" s="80" t="n">
        <v>0.417361111111111</v>
      </c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  <c r="AJ173" s="80"/>
      <c r="AK173" s="80"/>
      <c r="AL173" s="80"/>
      <c r="AM173" s="80"/>
      <c r="AN173" s="80"/>
      <c r="AO173" s="80"/>
      <c r="AP173" s="80"/>
      <c r="AQ173" s="80"/>
      <c r="AR173" s="80"/>
      <c r="AS173" s="80"/>
      <c r="AT173" s="80"/>
      <c r="AU173" s="80"/>
      <c r="AV173" s="80"/>
      <c r="AW173" s="80"/>
      <c r="AX173" s="80"/>
      <c r="AY173" s="80"/>
      <c r="AZ173" s="80"/>
      <c r="BA173" s="80"/>
      <c r="BB173" s="80"/>
      <c r="BC173" s="80"/>
      <c r="BD173" s="80"/>
      <c r="BE173" s="80"/>
      <c r="BF173" s="80"/>
      <c r="BG173" s="80"/>
      <c r="BH173" s="80"/>
      <c r="BI173" s="80"/>
      <c r="BJ173" s="80"/>
      <c r="BK173" s="81"/>
      <c r="BL173" s="81"/>
      <c r="BM173" s="3"/>
    </row>
    <row r="174" customFormat="false" ht="15.75" hidden="false" customHeight="true" outlineLevel="0" collapsed="false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3"/>
    </row>
    <row r="175" customFormat="false" ht="15.75" hidden="false" customHeight="true" outlineLevel="0" collapsed="false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3"/>
    </row>
    <row r="176" customFormat="false" ht="15.75" hidden="false" customHeight="true" outlineLevel="0" collapsed="false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3"/>
    </row>
    <row r="177" customFormat="false" ht="15.75" hidden="false" customHeight="true" outlineLevel="0" collapsed="false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3"/>
    </row>
    <row r="178" customFormat="false" ht="15.75" hidden="false" customHeight="true" outlineLevel="0" collapsed="false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3"/>
    </row>
    <row r="179" customFormat="false" ht="15.75" hidden="false" customHeight="true" outlineLevel="0" collapsed="false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3"/>
    </row>
    <row r="180" customFormat="false" ht="15.75" hidden="false" customHeight="true" outlineLevel="0" collapsed="false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3"/>
    </row>
    <row r="181" customFormat="false" ht="15.75" hidden="false" customHeight="true" outlineLevel="0" collapsed="false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3"/>
    </row>
    <row r="182" customFormat="false" ht="15.75" hidden="false" customHeight="true" outlineLevel="0" collapsed="false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3"/>
    </row>
    <row r="183" customFormat="false" ht="15.75" hidden="false" customHeight="true" outlineLevel="0" collapsed="false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3"/>
    </row>
    <row r="184" customFormat="false" ht="15.75" hidden="false" customHeight="true" outlineLevel="0" collapsed="false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3"/>
    </row>
    <row r="185" customFormat="false" ht="15.75" hidden="false" customHeight="true" outlineLevel="0" collapsed="false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3"/>
    </row>
    <row r="186" customFormat="false" ht="15.75" hidden="false" customHeight="true" outlineLevel="0" collapsed="false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3"/>
    </row>
    <row r="187" customFormat="false" ht="15.75" hidden="false" customHeight="true" outlineLevel="0" collapsed="false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3"/>
    </row>
    <row r="188" customFormat="false" ht="15.75" hidden="false" customHeight="true" outlineLevel="0" collapsed="false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3"/>
    </row>
    <row r="189" customFormat="false" ht="15.75" hidden="false" customHeight="true" outlineLevel="0" collapsed="false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3"/>
    </row>
    <row r="190" customFormat="false" ht="15.75" hidden="false" customHeight="true" outlineLevel="0" collapsed="false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3"/>
    </row>
    <row r="191" customFormat="false" ht="15.75" hidden="false" customHeight="true" outlineLevel="0" collapsed="false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3"/>
    </row>
    <row r="192" customFormat="false" ht="15.75" hidden="false" customHeight="true" outlineLevel="0" collapsed="false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3"/>
    </row>
    <row r="193" customFormat="false" ht="15.75" hidden="false" customHeight="true" outlineLevel="0" collapsed="false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3"/>
    </row>
    <row r="194" customFormat="false" ht="15.75" hidden="false" customHeight="true" outlineLevel="0" collapsed="false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3"/>
    </row>
    <row r="195" customFormat="false" ht="15.75" hidden="false" customHeight="true" outlineLevel="0" collapsed="false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3"/>
    </row>
    <row r="196" customFormat="false" ht="15.75" hidden="false" customHeight="true" outlineLevel="0" collapsed="false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3"/>
    </row>
    <row r="197" customFormat="false" ht="15.75" hidden="false" customHeight="true" outlineLevel="0" collapsed="false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3"/>
    </row>
    <row r="198" customFormat="false" ht="15.75" hidden="false" customHeight="true" outlineLevel="0" collapsed="false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3"/>
    </row>
    <row r="199" customFormat="false" ht="15.75" hidden="false" customHeight="true" outlineLevel="0" collapsed="false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3"/>
    </row>
    <row r="200" customFormat="false" ht="15.75" hidden="false" customHeight="true" outlineLevel="0" collapsed="false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3"/>
    </row>
    <row r="201" customFormat="false" ht="15.75" hidden="false" customHeight="true" outlineLevel="0" collapsed="false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3"/>
    </row>
    <row r="202" customFormat="false" ht="15.75" hidden="false" customHeight="true" outlineLevel="0" collapsed="false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3"/>
    </row>
    <row r="203" customFormat="false" ht="15.75" hidden="false" customHeight="true" outlineLevel="0" collapsed="false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3"/>
    </row>
    <row r="204" customFormat="false" ht="15.75" hidden="false" customHeight="true" outlineLevel="0" collapsed="false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3"/>
    </row>
    <row r="205" customFormat="false" ht="15.75" hidden="false" customHeight="true" outlineLevel="0" collapsed="false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3"/>
    </row>
    <row r="206" customFormat="false" ht="15.75" hidden="false" customHeight="true" outlineLevel="0" collapsed="false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3"/>
    </row>
    <row r="207" customFormat="false" ht="15.75" hidden="false" customHeight="true" outlineLevel="0" collapsed="false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3"/>
    </row>
    <row r="208" customFormat="false" ht="15.75" hidden="false" customHeight="true" outlineLevel="0" collapsed="false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3"/>
    </row>
    <row r="209" customFormat="false" ht="15.75" hidden="false" customHeight="true" outlineLevel="0" collapsed="false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3"/>
    </row>
    <row r="210" customFormat="false" ht="15.75" hidden="false" customHeight="true" outlineLevel="0" collapsed="false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3"/>
    </row>
    <row r="211" customFormat="false" ht="15.75" hidden="false" customHeight="true" outlineLevel="0" collapsed="false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3"/>
    </row>
    <row r="212" customFormat="false" ht="15.75" hidden="false" customHeight="true" outlineLevel="0" collapsed="false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3"/>
    </row>
    <row r="213" customFormat="false" ht="15.75" hidden="false" customHeight="true" outlineLevel="0" collapsed="false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3"/>
    </row>
    <row r="214" customFormat="false" ht="15.75" hidden="false" customHeight="true" outlineLevel="0" collapsed="false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3"/>
    </row>
    <row r="215" customFormat="false" ht="15.75" hidden="false" customHeight="true" outlineLevel="0" collapsed="false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3"/>
    </row>
    <row r="216" customFormat="false" ht="15.75" hidden="false" customHeight="true" outlineLevel="0" collapsed="false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3"/>
    </row>
    <row r="217" customFormat="false" ht="15.75" hidden="false" customHeight="true" outlineLevel="0" collapsed="false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3"/>
    </row>
    <row r="218" customFormat="false" ht="15.75" hidden="false" customHeight="true" outlineLevel="0" collapsed="false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3"/>
    </row>
    <row r="219" customFormat="false" ht="15.75" hidden="false" customHeight="true" outlineLevel="0" collapsed="false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3"/>
    </row>
    <row r="220" customFormat="false" ht="15.75" hidden="false" customHeight="true" outlineLevel="0" collapsed="false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3"/>
    </row>
    <row r="221" customFormat="false" ht="15.75" hidden="false" customHeight="true" outlineLevel="0" collapsed="false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3"/>
    </row>
    <row r="222" customFormat="false" ht="15.75" hidden="false" customHeight="true" outlineLevel="0" collapsed="false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3"/>
    </row>
    <row r="223" customFormat="false" ht="15.75" hidden="false" customHeight="true" outlineLevel="0" collapsed="false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3"/>
    </row>
    <row r="224" customFormat="false" ht="15.75" hidden="false" customHeight="true" outlineLevel="0" collapsed="false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3"/>
    </row>
    <row r="225" customFormat="false" ht="15.75" hidden="false" customHeight="true" outlineLevel="0" collapsed="false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3"/>
    </row>
    <row r="226" customFormat="false" ht="15.75" hidden="false" customHeight="true" outlineLevel="0" collapsed="false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3"/>
    </row>
    <row r="227" customFormat="false" ht="15.75" hidden="false" customHeight="true" outlineLevel="0" collapsed="false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3"/>
    </row>
    <row r="228" customFormat="false" ht="15.75" hidden="false" customHeight="true" outlineLevel="0" collapsed="false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3"/>
    </row>
    <row r="229" customFormat="false" ht="15.75" hidden="false" customHeight="true" outlineLevel="0" collapsed="false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3"/>
    </row>
    <row r="230" customFormat="false" ht="15.75" hidden="false" customHeight="true" outlineLevel="0" collapsed="false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3"/>
    </row>
    <row r="231" customFormat="false" ht="15.75" hidden="false" customHeight="true" outlineLevel="0" collapsed="false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3"/>
    </row>
    <row r="232" customFormat="false" ht="15.75" hidden="false" customHeight="true" outlineLevel="0" collapsed="false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3"/>
    </row>
    <row r="233" customFormat="false" ht="15.75" hidden="false" customHeight="true" outlineLevel="0" collapsed="false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3"/>
    </row>
    <row r="234" customFormat="false" ht="15.75" hidden="false" customHeight="true" outlineLevel="0" collapsed="false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3"/>
    </row>
    <row r="235" customFormat="false" ht="15.75" hidden="false" customHeight="true" outlineLevel="0" collapsed="false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3"/>
    </row>
    <row r="236" customFormat="false" ht="15.75" hidden="false" customHeight="true" outlineLevel="0" collapsed="false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3"/>
    </row>
    <row r="237" customFormat="false" ht="15.75" hidden="false" customHeight="true" outlineLevel="0" collapsed="false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3"/>
    </row>
    <row r="238" customFormat="false" ht="15.75" hidden="false" customHeight="true" outlineLevel="0" collapsed="false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3"/>
    </row>
    <row r="239" customFormat="false" ht="15.75" hidden="false" customHeight="true" outlineLevel="0" collapsed="false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3"/>
    </row>
    <row r="240" customFormat="false" ht="15.75" hidden="false" customHeight="true" outlineLevel="0" collapsed="false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3"/>
    </row>
    <row r="241" customFormat="false" ht="15.75" hidden="false" customHeight="true" outlineLevel="0" collapsed="false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3"/>
    </row>
    <row r="242" customFormat="false" ht="15.75" hidden="false" customHeight="true" outlineLevel="0" collapsed="false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3"/>
    </row>
    <row r="243" customFormat="false" ht="15.75" hidden="false" customHeight="true" outlineLevel="0" collapsed="false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3"/>
    </row>
    <row r="244" customFormat="false" ht="15.75" hidden="false" customHeight="true" outlineLevel="0" collapsed="false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3"/>
    </row>
    <row r="245" customFormat="false" ht="15.75" hidden="false" customHeight="true" outlineLevel="0" collapsed="false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3"/>
    </row>
    <row r="246" customFormat="false" ht="15.75" hidden="false" customHeight="true" outlineLevel="0" collapsed="false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3"/>
    </row>
    <row r="247" customFormat="false" ht="15.75" hidden="false" customHeight="true" outlineLevel="0" collapsed="false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3"/>
    </row>
    <row r="248" customFormat="false" ht="15.75" hidden="false" customHeight="true" outlineLevel="0" collapsed="false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3"/>
    </row>
    <row r="249" customFormat="false" ht="15.75" hidden="false" customHeight="true" outlineLevel="0" collapsed="false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3"/>
    </row>
    <row r="250" customFormat="false" ht="15.75" hidden="false" customHeight="true" outlineLevel="0" collapsed="false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3"/>
    </row>
    <row r="251" customFormat="false" ht="15.75" hidden="false" customHeight="true" outlineLevel="0" collapsed="false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3"/>
    </row>
    <row r="252" customFormat="false" ht="15.75" hidden="false" customHeight="true" outlineLevel="0" collapsed="false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3"/>
    </row>
    <row r="253" customFormat="false" ht="15.75" hidden="false" customHeight="true" outlineLevel="0" collapsed="false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3"/>
    </row>
    <row r="254" customFormat="false" ht="15.75" hidden="false" customHeight="true" outlineLevel="0" collapsed="false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3"/>
    </row>
    <row r="255" customFormat="false" ht="15.75" hidden="false" customHeight="true" outlineLevel="0" collapsed="false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3"/>
    </row>
    <row r="256" customFormat="false" ht="15.75" hidden="false" customHeight="true" outlineLevel="0" collapsed="false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3"/>
    </row>
    <row r="257" customFormat="false" ht="15.75" hidden="false" customHeight="true" outlineLevel="0" collapsed="false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3"/>
    </row>
    <row r="258" customFormat="false" ht="15.75" hidden="false" customHeight="true" outlineLevel="0" collapsed="false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3"/>
    </row>
    <row r="259" customFormat="false" ht="15.75" hidden="false" customHeight="true" outlineLevel="0" collapsed="false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3"/>
    </row>
    <row r="260" customFormat="false" ht="15.75" hidden="false" customHeight="true" outlineLevel="0" collapsed="false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3"/>
    </row>
    <row r="261" customFormat="false" ht="15.75" hidden="false" customHeight="true" outlineLevel="0" collapsed="false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3"/>
    </row>
    <row r="262" customFormat="false" ht="15.75" hidden="false" customHeight="true" outlineLevel="0" collapsed="false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3"/>
    </row>
    <row r="263" customFormat="false" ht="15.75" hidden="false" customHeight="true" outlineLevel="0" collapsed="false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3"/>
    </row>
    <row r="264" customFormat="false" ht="15.75" hidden="false" customHeight="true" outlineLevel="0" collapsed="false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3"/>
    </row>
    <row r="265" customFormat="false" ht="15.75" hidden="false" customHeight="true" outlineLevel="0" collapsed="false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3"/>
    </row>
    <row r="266" customFormat="false" ht="15.75" hidden="false" customHeight="true" outlineLevel="0" collapsed="false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3"/>
    </row>
    <row r="267" customFormat="false" ht="15.75" hidden="false" customHeight="true" outlineLevel="0" collapsed="false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3"/>
    </row>
    <row r="268" customFormat="false" ht="15.75" hidden="false" customHeight="true" outlineLevel="0" collapsed="false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3"/>
    </row>
    <row r="269" customFormat="false" ht="15.75" hidden="false" customHeight="true" outlineLevel="0" collapsed="false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3"/>
    </row>
    <row r="270" customFormat="false" ht="15.75" hidden="false" customHeight="true" outlineLevel="0" collapsed="false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3"/>
    </row>
    <row r="271" customFormat="false" ht="15.75" hidden="false" customHeight="true" outlineLevel="0" collapsed="false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3"/>
    </row>
    <row r="272" customFormat="false" ht="15.75" hidden="false" customHeight="true" outlineLevel="0" collapsed="false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3"/>
    </row>
    <row r="273" customFormat="false" ht="15.75" hidden="false" customHeight="true" outlineLevel="0" collapsed="false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3"/>
    </row>
    <row r="274" customFormat="false" ht="15.75" hidden="false" customHeight="true" outlineLevel="0" collapsed="false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3"/>
    </row>
    <row r="275" customFormat="false" ht="15.75" hidden="false" customHeight="true" outlineLevel="0" collapsed="false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3"/>
    </row>
    <row r="276" customFormat="false" ht="15.75" hidden="false" customHeight="true" outlineLevel="0" collapsed="false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3"/>
    </row>
    <row r="277" customFormat="false" ht="15.75" hidden="false" customHeight="true" outlineLevel="0" collapsed="false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3"/>
    </row>
    <row r="278" customFormat="false" ht="15.75" hidden="false" customHeight="true" outlineLevel="0" collapsed="false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3"/>
    </row>
    <row r="279" customFormat="false" ht="15.75" hidden="false" customHeight="true" outlineLevel="0" collapsed="false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3"/>
    </row>
    <row r="280" customFormat="false" ht="15.75" hidden="false" customHeight="true" outlineLevel="0" collapsed="false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3"/>
    </row>
    <row r="281" customFormat="false" ht="15.75" hidden="false" customHeight="true" outlineLevel="0" collapsed="false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3"/>
    </row>
    <row r="282" customFormat="false" ht="15.75" hidden="false" customHeight="true" outlineLevel="0" collapsed="false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3"/>
    </row>
    <row r="283" customFormat="false" ht="15.75" hidden="false" customHeight="true" outlineLevel="0" collapsed="false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3"/>
    </row>
    <row r="284" customFormat="false" ht="15.75" hidden="false" customHeight="true" outlineLevel="0" collapsed="false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</row>
    <row r="285" customFormat="false" ht="15.75" hidden="false" customHeight="true" outlineLevel="0" collapsed="false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</row>
    <row r="286" customFormat="false" ht="15.75" hidden="false" customHeight="true" outlineLevel="0" collapsed="false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</row>
    <row r="287" customFormat="false" ht="15.75" hidden="false" customHeight="true" outlineLevel="0" collapsed="false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</row>
    <row r="288" customFormat="false" ht="15.75" hidden="false" customHeight="true" outlineLevel="0" collapsed="false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</row>
    <row r="289" customFormat="false" ht="15.75" hidden="false" customHeight="true" outlineLevel="0" collapsed="false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</row>
    <row r="290" customFormat="false" ht="15.75" hidden="false" customHeight="true" outlineLevel="0" collapsed="false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</row>
    <row r="291" customFormat="false" ht="15.75" hidden="false" customHeight="true" outlineLevel="0" collapsed="false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</row>
    <row r="292" customFormat="false" ht="15.75" hidden="false" customHeight="true" outlineLevel="0" collapsed="false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</row>
    <row r="293" customFormat="false" ht="15.75" hidden="false" customHeight="true" outlineLevel="0" collapsed="false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</row>
    <row r="294" customFormat="false" ht="15.75" hidden="false" customHeight="true" outlineLevel="0" collapsed="false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</row>
    <row r="295" customFormat="false" ht="15.75" hidden="false" customHeight="true" outlineLevel="0" collapsed="false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</row>
    <row r="296" customFormat="false" ht="15.75" hidden="false" customHeight="true" outlineLevel="0" collapsed="false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</row>
    <row r="297" customFormat="false" ht="15.75" hidden="false" customHeight="true" outlineLevel="0" collapsed="false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</row>
    <row r="298" customFormat="false" ht="15.75" hidden="false" customHeight="true" outlineLevel="0" collapsed="false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</row>
    <row r="299" customFormat="false" ht="15.75" hidden="false" customHeight="true" outlineLevel="0" collapsed="false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</row>
    <row r="300" customFormat="false" ht="15.75" hidden="false" customHeight="true" outlineLevel="0" collapsed="false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</row>
    <row r="301" customFormat="false" ht="15.75" hidden="false" customHeight="true" outlineLevel="0" collapsed="false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</row>
    <row r="302" customFormat="false" ht="15.75" hidden="false" customHeight="true" outlineLevel="0" collapsed="false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</row>
    <row r="303" customFormat="false" ht="15.75" hidden="false" customHeight="true" outlineLevel="0" collapsed="false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</row>
    <row r="304" customFormat="false" ht="15.75" hidden="false" customHeight="true" outlineLevel="0" collapsed="false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</row>
    <row r="305" customFormat="false" ht="15.75" hidden="false" customHeight="true" outlineLevel="0" collapsed="false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</row>
    <row r="306" customFormat="false" ht="15.75" hidden="false" customHeight="true" outlineLevel="0" collapsed="false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</row>
    <row r="307" customFormat="false" ht="15.75" hidden="false" customHeight="true" outlineLevel="0" collapsed="false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</row>
    <row r="308" customFormat="false" ht="15.75" hidden="false" customHeight="true" outlineLevel="0" collapsed="false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</row>
    <row r="309" customFormat="false" ht="15.75" hidden="false" customHeight="true" outlineLevel="0" collapsed="false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</row>
    <row r="310" customFormat="false" ht="15.75" hidden="false" customHeight="true" outlineLevel="0" collapsed="false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</row>
    <row r="311" customFormat="false" ht="15.75" hidden="false" customHeight="true" outlineLevel="0" collapsed="false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</row>
    <row r="312" customFormat="false" ht="15.75" hidden="false" customHeight="true" outlineLevel="0" collapsed="false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</row>
    <row r="313" customFormat="false" ht="15.75" hidden="false" customHeight="true" outlineLevel="0" collapsed="false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</row>
    <row r="314" customFormat="false" ht="15.75" hidden="false" customHeight="true" outlineLevel="0" collapsed="false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</row>
    <row r="315" customFormat="false" ht="15.75" hidden="false" customHeight="true" outlineLevel="0" collapsed="false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</row>
    <row r="316" customFormat="false" ht="15.75" hidden="false" customHeight="true" outlineLevel="0" collapsed="false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</row>
    <row r="317" customFormat="false" ht="15.75" hidden="false" customHeight="true" outlineLevel="0" collapsed="false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</row>
    <row r="318" customFormat="false" ht="15.75" hidden="false" customHeight="true" outlineLevel="0" collapsed="false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</row>
    <row r="319" customFormat="false" ht="15.75" hidden="false" customHeight="true" outlineLevel="0" collapsed="false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</row>
    <row r="320" customFormat="false" ht="15.75" hidden="false" customHeight="true" outlineLevel="0" collapsed="false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</row>
    <row r="321" customFormat="false" ht="15.75" hidden="false" customHeight="true" outlineLevel="0" collapsed="false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</row>
  </sheetData>
  <autoFilter ref="B161:BL171"/>
  <mergeCells count="45">
    <mergeCell ref="A1:BL1"/>
    <mergeCell ref="I6:K6"/>
    <mergeCell ref="L6:BI6"/>
    <mergeCell ref="BK6:BL6"/>
    <mergeCell ref="I27:K27"/>
    <mergeCell ref="L27:BJ27"/>
    <mergeCell ref="BK27:BL27"/>
    <mergeCell ref="I32:K32"/>
    <mergeCell ref="L32:BI32"/>
    <mergeCell ref="BK32:BL32"/>
    <mergeCell ref="I49:K49"/>
    <mergeCell ref="L49:BJ49"/>
    <mergeCell ref="BK49:BL49"/>
    <mergeCell ref="I54:K54"/>
    <mergeCell ref="L54:BI54"/>
    <mergeCell ref="BK54:BL54"/>
    <mergeCell ref="I69:K69"/>
    <mergeCell ref="L69:BJ69"/>
    <mergeCell ref="BK69:BL69"/>
    <mergeCell ref="A74:BL74"/>
    <mergeCell ref="I79:K79"/>
    <mergeCell ref="L79:BI79"/>
    <mergeCell ref="BK79:BL79"/>
    <mergeCell ref="I101:K101"/>
    <mergeCell ref="L101:BJ101"/>
    <mergeCell ref="BK101:BL101"/>
    <mergeCell ref="I106:K106"/>
    <mergeCell ref="L106:BI106"/>
    <mergeCell ref="BK106:BL106"/>
    <mergeCell ref="I125:K125"/>
    <mergeCell ref="L125:BJ125"/>
    <mergeCell ref="BK125:BL125"/>
    <mergeCell ref="I130:K130"/>
    <mergeCell ref="L130:BI130"/>
    <mergeCell ref="BK130:BL130"/>
    <mergeCell ref="I149:K149"/>
    <mergeCell ref="L149:BJ149"/>
    <mergeCell ref="BK149:BL149"/>
    <mergeCell ref="A155:BL155"/>
    <mergeCell ref="I160:K160"/>
    <mergeCell ref="L160:BI160"/>
    <mergeCell ref="BK160:BL160"/>
    <mergeCell ref="I173:K173"/>
    <mergeCell ref="L173:BJ173"/>
    <mergeCell ref="BK173:BL173"/>
  </mergeCells>
  <printOptions headings="false" gridLines="false" gridLinesSet="true" horizontalCentered="true" verticalCentered="false"/>
  <pageMargins left="0.551388888888889" right="0.472222222222222" top="0.354166666666667" bottom="0.354166666666667" header="0.511805555555555" footer="0.511805555555555"/>
  <pageSetup paperSize="9" scale="6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tabColor rgb="FF6FA8DC"/>
    <pageSetUpPr fitToPage="false"/>
  </sheetPr>
  <dimension ref="A1:AR28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1"/>
  <cols>
    <col collapsed="false" customWidth="true" hidden="false" outlineLevel="0" max="1" min="1" style="0" width="6.01"/>
    <col collapsed="false" customWidth="true" hidden="false" outlineLevel="0" max="2" min="2" style="0" width="5.57"/>
    <col collapsed="false" customWidth="true" hidden="false" outlineLevel="0" max="3" min="3" style="0" width="12.86"/>
    <col collapsed="false" customWidth="true" hidden="false" outlineLevel="0" max="4" min="4" style="0" width="15.71"/>
    <col collapsed="false" customWidth="true" hidden="false" outlineLevel="0" max="5" min="5" style="0" width="10.43"/>
    <col collapsed="false" customWidth="true" hidden="false" outlineLevel="0" max="6" min="6" style="0" width="18.43"/>
    <col collapsed="false" customWidth="true" hidden="false" outlineLevel="0" max="7" min="7" style="0" width="8.86"/>
    <col collapsed="false" customWidth="true" hidden="false" outlineLevel="0" max="8" min="8" style="0" width="10"/>
    <col collapsed="false" customWidth="true" hidden="false" outlineLevel="1" max="21" min="9" style="0" width="5.43"/>
    <col collapsed="false" customWidth="true" hidden="false" outlineLevel="0" max="22" min="22" style="0" width="6.71"/>
    <col collapsed="false" customWidth="true" hidden="false" outlineLevel="0" max="23" min="23" style="0" width="6.01"/>
    <col collapsed="false" customWidth="true" hidden="false" outlineLevel="0" max="24" min="24" style="0" width="5.57"/>
    <col collapsed="false" customWidth="true" hidden="false" outlineLevel="0" max="25" min="25" style="0" width="13.01"/>
    <col collapsed="false" customWidth="true" hidden="false" outlineLevel="0" max="26" min="26" style="0" width="16.43"/>
    <col collapsed="false" customWidth="true" hidden="false" outlineLevel="0" max="27" min="27" style="0" width="8.29"/>
    <col collapsed="false" customWidth="true" hidden="false" outlineLevel="0" max="28" min="28" style="0" width="19.43"/>
    <col collapsed="false" customWidth="true" hidden="false" outlineLevel="0" max="29" min="29" style="0" width="10.86"/>
    <col collapsed="false" customWidth="true" hidden="false" outlineLevel="0" max="30" min="30" style="0" width="10"/>
    <col collapsed="false" customWidth="true" hidden="true" outlineLevel="1" max="43" min="31" style="0" width="5.43"/>
    <col collapsed="false" customWidth="true" hidden="false" outlineLevel="0" max="44" min="44" style="0" width="6.71"/>
    <col collapsed="false" customWidth="true" hidden="false" outlineLevel="0" max="1025" min="45" style="0" width="14.43"/>
  </cols>
  <sheetData>
    <row r="1" customFormat="false" ht="59.25" hidden="false" customHeight="true" outlineLevel="0" collapsed="false">
      <c r="A1" s="44" t="s">
        <v>371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customFormat="false" ht="15" hidden="false" customHeight="false" outlineLevel="0" collapsed="false">
      <c r="A2" s="3" t="s">
        <v>372</v>
      </c>
      <c r="B2" s="11"/>
      <c r="C2" s="12"/>
      <c r="D2" s="3" t="s">
        <v>373</v>
      </c>
      <c r="E2" s="11"/>
      <c r="F2" s="11"/>
      <c r="G2" s="11"/>
      <c r="H2" s="11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3"/>
      <c r="X2" s="11"/>
      <c r="Y2" s="12"/>
      <c r="Z2" s="3"/>
      <c r="AA2" s="11"/>
      <c r="AB2" s="11"/>
      <c r="AC2" s="11"/>
      <c r="AD2" s="11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</row>
    <row r="3" customFormat="false" ht="15" hidden="false" customHeight="false" outlineLevel="0" collapsed="false">
      <c r="A3" s="13" t="s">
        <v>374</v>
      </c>
      <c r="B3" s="11"/>
      <c r="C3" s="11"/>
      <c r="D3" s="13" t="s">
        <v>375</v>
      </c>
      <c r="E3" s="11"/>
      <c r="F3" s="11"/>
      <c r="G3" s="11"/>
      <c r="H3" s="11"/>
      <c r="I3" s="3"/>
      <c r="J3" s="90" t="n">
        <v>33</v>
      </c>
      <c r="K3" s="90" t="n">
        <v>33</v>
      </c>
      <c r="L3" s="90" t="n">
        <v>33</v>
      </c>
      <c r="M3" s="90" t="n">
        <v>33</v>
      </c>
      <c r="N3" s="90" t="n">
        <v>78</v>
      </c>
      <c r="O3" s="90" t="n">
        <v>84</v>
      </c>
      <c r="P3" s="91"/>
      <c r="Q3" s="91"/>
      <c r="R3" s="91"/>
      <c r="S3" s="91"/>
      <c r="T3" s="91"/>
      <c r="U3" s="92" t="n">
        <v>5</v>
      </c>
      <c r="V3" s="3"/>
      <c r="W3" s="13"/>
      <c r="X3" s="11"/>
      <c r="Y3" s="11"/>
      <c r="Z3" s="13"/>
      <c r="AA3" s="11"/>
      <c r="AB3" s="11"/>
      <c r="AC3" s="11"/>
      <c r="AD3" s="11"/>
      <c r="AE3" s="3"/>
      <c r="AF3" s="90" t="n">
        <v>3</v>
      </c>
      <c r="AG3" s="90" t="n">
        <v>3</v>
      </c>
      <c r="AH3" s="90" t="n">
        <v>3</v>
      </c>
      <c r="AI3" s="90" t="n">
        <v>37</v>
      </c>
      <c r="AJ3" s="90" t="n">
        <v>37</v>
      </c>
      <c r="AK3" s="91"/>
      <c r="AL3" s="91"/>
      <c r="AM3" s="91"/>
      <c r="AN3" s="91"/>
      <c r="AO3" s="91"/>
      <c r="AP3" s="91"/>
      <c r="AQ3" s="92" t="n">
        <v>5</v>
      </c>
      <c r="AR3" s="3"/>
    </row>
    <row r="4" customFormat="false" ht="13.5" hidden="false" customHeight="true" outlineLevel="0" collapsed="false">
      <c r="A4" s="11"/>
      <c r="B4" s="11"/>
      <c r="C4" s="12"/>
      <c r="D4" s="49"/>
      <c r="E4" s="11"/>
      <c r="F4" s="11"/>
      <c r="G4" s="11"/>
      <c r="H4" s="11"/>
      <c r="I4" s="3"/>
      <c r="J4" s="90" t="n">
        <v>76</v>
      </c>
      <c r="K4" s="90" t="n">
        <v>78</v>
      </c>
      <c r="L4" s="90" t="n">
        <v>78</v>
      </c>
      <c r="M4" s="90" t="n">
        <v>78</v>
      </c>
      <c r="N4" s="90" t="n">
        <v>76</v>
      </c>
      <c r="O4" s="90" t="n">
        <v>33</v>
      </c>
      <c r="P4" s="91"/>
      <c r="Q4" s="91"/>
      <c r="R4" s="91"/>
      <c r="S4" s="91"/>
      <c r="T4" s="91"/>
      <c r="U4" s="92" t="n">
        <v>3</v>
      </c>
      <c r="V4" s="3"/>
      <c r="W4" s="11"/>
      <c r="X4" s="11"/>
      <c r="Y4" s="12"/>
      <c r="Z4" s="49"/>
      <c r="AA4" s="11"/>
      <c r="AB4" s="11"/>
      <c r="AC4" s="11"/>
      <c r="AD4" s="11"/>
      <c r="AE4" s="3"/>
      <c r="AF4" s="90" t="n">
        <v>37</v>
      </c>
      <c r="AG4" s="90" t="n">
        <v>22</v>
      </c>
      <c r="AH4" s="90" t="n">
        <v>37</v>
      </c>
      <c r="AI4" s="90" t="n">
        <v>3</v>
      </c>
      <c r="AJ4" s="90" t="n">
        <v>16</v>
      </c>
      <c r="AK4" s="91"/>
      <c r="AL4" s="91"/>
      <c r="AM4" s="91"/>
      <c r="AN4" s="91"/>
      <c r="AO4" s="91"/>
      <c r="AP4" s="91"/>
      <c r="AQ4" s="92" t="n">
        <v>3</v>
      </c>
      <c r="AR4" s="3"/>
    </row>
    <row r="5" customFormat="false" ht="27" hidden="false" customHeight="true" outlineLevel="0" collapsed="false">
      <c r="A5" s="11"/>
      <c r="B5" s="11"/>
      <c r="C5" s="12"/>
      <c r="D5" s="49" t="s">
        <v>499</v>
      </c>
      <c r="E5" s="11"/>
      <c r="F5" s="11"/>
      <c r="G5" s="11"/>
      <c r="H5" s="11"/>
      <c r="I5" s="3"/>
      <c r="J5" s="90" t="n">
        <v>78</v>
      </c>
      <c r="K5" s="90" t="n">
        <v>84</v>
      </c>
      <c r="L5" s="90" t="n">
        <v>84</v>
      </c>
      <c r="M5" s="90" t="n">
        <v>84</v>
      </c>
      <c r="N5" s="90" t="n">
        <v>33</v>
      </c>
      <c r="O5" s="90" t="n">
        <v>78</v>
      </c>
      <c r="P5" s="91"/>
      <c r="Q5" s="91"/>
      <c r="R5" s="91"/>
      <c r="S5" s="91"/>
      <c r="T5" s="91"/>
      <c r="U5" s="92" t="n">
        <v>2</v>
      </c>
      <c r="V5" s="3"/>
      <c r="W5" s="11"/>
      <c r="X5" s="11"/>
      <c r="Y5" s="12"/>
      <c r="Z5" s="49" t="s">
        <v>500</v>
      </c>
      <c r="AA5" s="11"/>
      <c r="AB5" s="11"/>
      <c r="AC5" s="11"/>
      <c r="AD5" s="11"/>
      <c r="AE5" s="3"/>
      <c r="AF5" s="90" t="n">
        <v>16</v>
      </c>
      <c r="AG5" s="90" t="n">
        <v>16</v>
      </c>
      <c r="AH5" s="90" t="n">
        <v>83</v>
      </c>
      <c r="AI5" s="90" t="n">
        <v>7</v>
      </c>
      <c r="AJ5" s="90" t="n">
        <v>3</v>
      </c>
      <c r="AK5" s="91"/>
      <c r="AL5" s="91"/>
      <c r="AM5" s="91"/>
      <c r="AN5" s="91"/>
      <c r="AO5" s="91"/>
      <c r="AP5" s="91"/>
      <c r="AQ5" s="92" t="n">
        <v>2</v>
      </c>
      <c r="AR5" s="3"/>
    </row>
    <row r="6" customFormat="false" ht="10.5" hidden="false" customHeight="true" outlineLevel="0" collapsed="false">
      <c r="A6" s="11"/>
      <c r="B6" s="11"/>
      <c r="C6" s="11"/>
      <c r="D6" s="11"/>
      <c r="E6" s="11"/>
      <c r="F6" s="11"/>
      <c r="G6" s="11"/>
      <c r="H6" s="15"/>
      <c r="I6" s="3"/>
      <c r="J6" s="90" t="n">
        <v>84</v>
      </c>
      <c r="K6" s="90" t="n">
        <v>76</v>
      </c>
      <c r="L6" s="90" t="n">
        <v>76</v>
      </c>
      <c r="M6" s="90" t="n">
        <v>76</v>
      </c>
      <c r="N6" s="90" t="n">
        <v>84</v>
      </c>
      <c r="O6" s="90" t="n">
        <v>76</v>
      </c>
      <c r="P6" s="91"/>
      <c r="Q6" s="91"/>
      <c r="R6" s="91"/>
      <c r="S6" s="91"/>
      <c r="T6" s="91"/>
      <c r="U6" s="92" t="n">
        <v>1</v>
      </c>
      <c r="V6" s="3"/>
      <c r="W6" s="11"/>
      <c r="X6" s="11"/>
      <c r="Y6" s="11"/>
      <c r="Z6" s="11"/>
      <c r="AA6" s="11"/>
      <c r="AB6" s="11"/>
      <c r="AC6" s="11"/>
      <c r="AD6" s="15"/>
      <c r="AE6" s="3"/>
      <c r="AF6" s="90" t="n">
        <v>22</v>
      </c>
      <c r="AG6" s="90" t="n">
        <v>37</v>
      </c>
      <c r="AH6" s="90" t="n">
        <v>16</v>
      </c>
      <c r="AI6" s="90" t="n">
        <v>83</v>
      </c>
      <c r="AJ6" s="90" t="n">
        <v>7</v>
      </c>
      <c r="AK6" s="91"/>
      <c r="AL6" s="91"/>
      <c r="AM6" s="91"/>
      <c r="AN6" s="91"/>
      <c r="AO6" s="91"/>
      <c r="AP6" s="91"/>
      <c r="AQ6" s="92" t="n">
        <v>1</v>
      </c>
      <c r="AR6" s="3"/>
    </row>
    <row r="7" customFormat="false" ht="19.5" hidden="false" customHeight="true" outlineLevel="0" collapsed="false">
      <c r="A7" s="16" t="s">
        <v>0</v>
      </c>
      <c r="B7" s="17" t="s">
        <v>1</v>
      </c>
      <c r="C7" s="17" t="s">
        <v>2</v>
      </c>
      <c r="D7" s="17" t="s">
        <v>3</v>
      </c>
      <c r="E7" s="17" t="s">
        <v>4</v>
      </c>
      <c r="F7" s="17" t="s">
        <v>5</v>
      </c>
      <c r="G7" s="17" t="s">
        <v>388</v>
      </c>
      <c r="H7" s="18" t="s">
        <v>389</v>
      </c>
      <c r="I7" s="93" t="s">
        <v>408</v>
      </c>
      <c r="J7" s="94" t="n">
        <v>1</v>
      </c>
      <c r="K7" s="94" t="n">
        <v>2</v>
      </c>
      <c r="L7" s="94" t="n">
        <v>3</v>
      </c>
      <c r="M7" s="94" t="n">
        <v>4</v>
      </c>
      <c r="N7" s="94" t="n">
        <v>5</v>
      </c>
      <c r="O7" s="94" t="n">
        <v>6</v>
      </c>
      <c r="P7" s="94" t="n">
        <v>7</v>
      </c>
      <c r="Q7" s="94" t="n">
        <v>8</v>
      </c>
      <c r="R7" s="94" t="n">
        <v>9</v>
      </c>
      <c r="S7" s="94" t="n">
        <v>10</v>
      </c>
      <c r="T7" s="94" t="n">
        <v>11</v>
      </c>
      <c r="U7" s="3"/>
      <c r="V7" s="3"/>
      <c r="W7" s="16" t="s">
        <v>0</v>
      </c>
      <c r="X7" s="17" t="s">
        <v>1</v>
      </c>
      <c r="Y7" s="17" t="s">
        <v>2</v>
      </c>
      <c r="Z7" s="17" t="s">
        <v>3</v>
      </c>
      <c r="AA7" s="17" t="s">
        <v>4</v>
      </c>
      <c r="AB7" s="17" t="s">
        <v>5</v>
      </c>
      <c r="AC7" s="17" t="s">
        <v>388</v>
      </c>
      <c r="AD7" s="18" t="s">
        <v>389</v>
      </c>
      <c r="AE7" s="93" t="s">
        <v>408</v>
      </c>
      <c r="AF7" s="94" t="n">
        <v>1</v>
      </c>
      <c r="AG7" s="94" t="n">
        <v>2</v>
      </c>
      <c r="AH7" s="94" t="n">
        <v>3</v>
      </c>
      <c r="AI7" s="94" t="n">
        <v>4</v>
      </c>
      <c r="AJ7" s="94" t="n">
        <v>5</v>
      </c>
      <c r="AK7" s="94" t="n">
        <v>6</v>
      </c>
      <c r="AL7" s="94" t="n">
        <v>7</v>
      </c>
      <c r="AM7" s="94" t="n">
        <v>8</v>
      </c>
      <c r="AN7" s="94" t="n">
        <v>9</v>
      </c>
      <c r="AO7" s="94" t="n">
        <v>10</v>
      </c>
      <c r="AP7" s="94" t="n">
        <v>11</v>
      </c>
      <c r="AQ7" s="3"/>
      <c r="AR7" s="3"/>
    </row>
    <row r="8" customFormat="false" ht="15.75" hidden="false" customHeight="true" outlineLevel="0" collapsed="false">
      <c r="A8" s="16" t="s">
        <v>9</v>
      </c>
      <c r="B8" s="17" t="s">
        <v>10</v>
      </c>
      <c r="C8" s="17" t="s">
        <v>2</v>
      </c>
      <c r="D8" s="17" t="s">
        <v>11</v>
      </c>
      <c r="E8" s="17" t="s">
        <v>12</v>
      </c>
      <c r="F8" s="17" t="s">
        <v>13</v>
      </c>
      <c r="G8" s="17" t="s">
        <v>390</v>
      </c>
      <c r="H8" s="19"/>
      <c r="I8" s="95" t="s">
        <v>501</v>
      </c>
      <c r="J8" s="96" t="n">
        <v>1</v>
      </c>
      <c r="K8" s="96" t="n">
        <v>1</v>
      </c>
      <c r="L8" s="96" t="n">
        <v>1</v>
      </c>
      <c r="M8" s="96" t="n">
        <v>1</v>
      </c>
      <c r="N8" s="96" t="n">
        <v>1</v>
      </c>
      <c r="O8" s="96" t="n">
        <v>2</v>
      </c>
      <c r="P8" s="96" t="n">
        <v>1</v>
      </c>
      <c r="Q8" s="96" t="n">
        <v>1</v>
      </c>
      <c r="R8" s="96" t="n">
        <v>1</v>
      </c>
      <c r="S8" s="96" t="n">
        <v>1</v>
      </c>
      <c r="T8" s="96" t="n">
        <v>1</v>
      </c>
      <c r="U8" s="3"/>
      <c r="V8" s="3"/>
      <c r="W8" s="16" t="s">
        <v>9</v>
      </c>
      <c r="X8" s="17" t="s">
        <v>10</v>
      </c>
      <c r="Y8" s="17" t="s">
        <v>2</v>
      </c>
      <c r="Z8" s="17" t="s">
        <v>11</v>
      </c>
      <c r="AA8" s="17" t="s">
        <v>12</v>
      </c>
      <c r="AB8" s="17" t="s">
        <v>13</v>
      </c>
      <c r="AC8" s="17" t="s">
        <v>390</v>
      </c>
      <c r="AD8" s="19"/>
      <c r="AE8" s="95" t="s">
        <v>501</v>
      </c>
      <c r="AF8" s="96" t="n">
        <v>1</v>
      </c>
      <c r="AG8" s="96" t="n">
        <v>1</v>
      </c>
      <c r="AH8" s="96" t="n">
        <v>1</v>
      </c>
      <c r="AI8" s="96" t="n">
        <v>1</v>
      </c>
      <c r="AJ8" s="96" t="n">
        <v>2</v>
      </c>
      <c r="AK8" s="96" t="n">
        <v>1</v>
      </c>
      <c r="AL8" s="96" t="n">
        <v>1</v>
      </c>
      <c r="AM8" s="96" t="n">
        <v>1</v>
      </c>
      <c r="AN8" s="96" t="n">
        <v>1</v>
      </c>
      <c r="AO8" s="96" t="n">
        <v>1</v>
      </c>
      <c r="AP8" s="96" t="n">
        <v>1</v>
      </c>
      <c r="AQ8" s="3"/>
      <c r="AR8" s="3"/>
    </row>
    <row r="9" customFormat="false" ht="15.75" hidden="false" customHeight="true" outlineLevel="0" collapsed="false">
      <c r="A9" s="20" t="n">
        <v>1</v>
      </c>
      <c r="B9" s="21" t="n">
        <v>33</v>
      </c>
      <c r="C9" s="22" t="n">
        <v>10047380743</v>
      </c>
      <c r="D9" s="46" t="s">
        <v>31</v>
      </c>
      <c r="E9" s="24" t="s">
        <v>18</v>
      </c>
      <c r="F9" s="24" t="s">
        <v>32</v>
      </c>
      <c r="G9" s="38" t="s">
        <v>20</v>
      </c>
      <c r="H9" s="26" t="n">
        <f aca="false">IFERROR(SUM(J9:T9)+I9*20,I9)</f>
        <v>28</v>
      </c>
      <c r="I9" s="97"/>
      <c r="J9" s="98" t="n">
        <f aca="false">IFERROR(VLOOKUP($B9,J$3:$U$6,MAX($J$7:$T$7)+2-J$7,0)*J$8,"")</f>
        <v>5</v>
      </c>
      <c r="K9" s="98" t="n">
        <f aca="false">IFERROR(VLOOKUP($B9,K$3:$U$6,MAX($J$7:$T$7)+2-K$7,0)*K$8,"")</f>
        <v>5</v>
      </c>
      <c r="L9" s="98" t="n">
        <f aca="false">IFERROR(VLOOKUP($B9,L$3:$U$6,MAX($J$7:$T$7)+2-L$7,0)*L$8,"")</f>
        <v>5</v>
      </c>
      <c r="M9" s="98" t="n">
        <f aca="false">IFERROR(VLOOKUP($B9,M$3:$U$6,MAX($J$7:$T$7)+2-M$7,0)*M$8,"")</f>
        <v>5</v>
      </c>
      <c r="N9" s="98" t="n">
        <f aca="false">IFERROR(VLOOKUP($B9,N$3:$U$6,MAX($J$7:$T$7)+2-N$7,0)*N$8,"")</f>
        <v>2</v>
      </c>
      <c r="O9" s="98" t="n">
        <f aca="false">IFERROR(VLOOKUP($B9,O$3:$U$6,MAX($J$7:$T$7)+2-O$7,0)*O$8,"")</f>
        <v>6</v>
      </c>
      <c r="P9" s="98" t="str">
        <f aca="false">IFERROR(VLOOKUP($B9,P$3:$U$6,MAX($J$7:$T$7)+2-P$7,0)*P$8,"")</f>
        <v/>
      </c>
      <c r="Q9" s="98" t="str">
        <f aca="false">IFERROR(VLOOKUP($B9,Q$3:$U$6,MAX($J$7:$T$7)+2-Q$7,0)*Q$8,"")</f>
        <v/>
      </c>
      <c r="R9" s="98" t="str">
        <f aca="false">IFERROR(VLOOKUP($B9,R$3:$U$6,MAX($J$7:$T$7)+2-R$7,0)*R$8,"")</f>
        <v/>
      </c>
      <c r="S9" s="98" t="str">
        <f aca="false">IFERROR(VLOOKUP($B9,S$3:$U$6,MAX($J$7:$T$7)+2-S$7,0)*S$8,"")</f>
        <v/>
      </c>
      <c r="T9" s="98" t="str">
        <f aca="false">IFERROR(VLOOKUP($B9,T$3:$U$6,MAX($J$7:$T$7)+2-T$7,0)*T$8,"")</f>
        <v/>
      </c>
      <c r="U9" s="3"/>
      <c r="V9" s="3"/>
      <c r="W9" s="20" t="n">
        <v>1</v>
      </c>
      <c r="X9" s="21" t="n">
        <v>37</v>
      </c>
      <c r="Y9" s="22" t="n">
        <v>10047444195</v>
      </c>
      <c r="Z9" s="46" t="s">
        <v>172</v>
      </c>
      <c r="AA9" s="24" t="s">
        <v>173</v>
      </c>
      <c r="AB9" s="24" t="s">
        <v>69</v>
      </c>
      <c r="AC9" s="38" t="s">
        <v>156</v>
      </c>
      <c r="AD9" s="26" t="n">
        <f aca="false">IFERROR(SUM(AF9:AP9)+AE9*20,AE9)</f>
        <v>22</v>
      </c>
      <c r="AE9" s="97"/>
      <c r="AF9" s="98" t="n">
        <f aca="false">IFERROR(VLOOKUP($X9,AF$3:$AQ$6,MAX($AF$7:$AP$7)+2-AF$7,0)*AF$8,"")</f>
        <v>3</v>
      </c>
      <c r="AG9" s="98" t="n">
        <f aca="false">IFERROR(VLOOKUP($X9,AG$3:$AQ$6,MAX($AF$7:$AP$7)+2-AG$7,0)*AG$8,"")</f>
        <v>1</v>
      </c>
      <c r="AH9" s="98" t="n">
        <f aca="false">IFERROR(VLOOKUP($X9,AH$3:$AQ$6,MAX($AF$7:$AP$7)+2-AH$7,0)*AH$8,"")</f>
        <v>3</v>
      </c>
      <c r="AI9" s="98" t="n">
        <f aca="false">IFERROR(VLOOKUP($X9,AI$3:$AQ$6,MAX($AF$7:$AP$7)+2-AI$7,0)*AI$8,"")</f>
        <v>5</v>
      </c>
      <c r="AJ9" s="98" t="n">
        <f aca="false">IFERROR(VLOOKUP($X9,AJ$3:$AQ$6,MAX($AF$7:$AP$7)+2-AJ$7,0)*AJ$8,"")</f>
        <v>10</v>
      </c>
      <c r="AK9" s="98" t="str">
        <f aca="false">IFERROR(VLOOKUP($X9,AK$3:$AQ$6,MAX($AF$7:$AP$7)+2-AK$7,0)*AK$8,"")</f>
        <v/>
      </c>
      <c r="AL9" s="98" t="str">
        <f aca="false">IFERROR(VLOOKUP($X9,AL$3:$AQ$6,MAX($AF$7:$AP$7)+2-AL$7,0)*AL$8,"")</f>
        <v/>
      </c>
      <c r="AM9" s="98" t="str">
        <f aca="false">IFERROR(VLOOKUP($X9,AM$3:$AQ$6,MAX($AF$7:$AP$7)+2-AM$7,0)*AM$8,"")</f>
        <v/>
      </c>
      <c r="AN9" s="98" t="str">
        <f aca="false">IFERROR(VLOOKUP($X9,AN$3:$AQ$6,MAX($AF$7:$AP$7)+2-AN$7,0)*AN$8,"")</f>
        <v/>
      </c>
      <c r="AO9" s="98" t="str">
        <f aca="false">IFERROR(VLOOKUP($X9,AO$3:$AQ$6,MAX($AF$7:$AP$7)+2-AO$7,0)*AO$8,"")</f>
        <v/>
      </c>
      <c r="AP9" s="98" t="str">
        <f aca="false">IFERROR(VLOOKUP($X9,AP$3:$AQ$6,MAX($AF$7:$AP$7)+2-AP$7,0)*AP$8,"")</f>
        <v/>
      </c>
      <c r="AQ9" s="3"/>
      <c r="AR9" s="3"/>
    </row>
    <row r="10" customFormat="false" ht="15.75" hidden="false" customHeight="true" outlineLevel="0" collapsed="false">
      <c r="A10" s="20" t="n">
        <v>1</v>
      </c>
      <c r="B10" s="21" t="n">
        <v>33</v>
      </c>
      <c r="C10" s="22" t="n">
        <v>10047422472</v>
      </c>
      <c r="D10" s="46" t="s">
        <v>39</v>
      </c>
      <c r="E10" s="24" t="s">
        <v>40</v>
      </c>
      <c r="F10" s="24" t="s">
        <v>32</v>
      </c>
      <c r="G10" s="38" t="s">
        <v>20</v>
      </c>
      <c r="H10" s="26" t="n">
        <f aca="false">H9</f>
        <v>28</v>
      </c>
      <c r="I10" s="99"/>
      <c r="J10" s="98" t="n">
        <f aca="false">J9</f>
        <v>5</v>
      </c>
      <c r="K10" s="98" t="n">
        <f aca="false">K9</f>
        <v>5</v>
      </c>
      <c r="L10" s="98" t="n">
        <f aca="false">L9</f>
        <v>5</v>
      </c>
      <c r="M10" s="98" t="n">
        <f aca="false">M9</f>
        <v>5</v>
      </c>
      <c r="N10" s="98" t="n">
        <f aca="false">N9</f>
        <v>2</v>
      </c>
      <c r="O10" s="98" t="n">
        <f aca="false">O9</f>
        <v>6</v>
      </c>
      <c r="P10" s="98" t="str">
        <f aca="false">P9</f>
        <v/>
      </c>
      <c r="Q10" s="98" t="str">
        <f aca="false">Q9</f>
        <v/>
      </c>
      <c r="R10" s="98" t="str">
        <f aca="false">R9</f>
        <v/>
      </c>
      <c r="S10" s="98" t="str">
        <f aca="false">S9</f>
        <v/>
      </c>
      <c r="T10" s="98" t="str">
        <f aca="false">T9</f>
        <v/>
      </c>
      <c r="U10" s="3"/>
      <c r="V10" s="3"/>
      <c r="W10" s="20" t="n">
        <v>1</v>
      </c>
      <c r="X10" s="21" t="n">
        <v>37</v>
      </c>
      <c r="Y10" s="22" t="n">
        <v>10047036492</v>
      </c>
      <c r="Z10" s="23" t="s">
        <v>94</v>
      </c>
      <c r="AA10" s="24" t="s">
        <v>27</v>
      </c>
      <c r="AB10" s="24" t="s">
        <v>35</v>
      </c>
      <c r="AC10" s="38" t="s">
        <v>156</v>
      </c>
      <c r="AD10" s="26" t="n">
        <f aca="false">AD9</f>
        <v>22</v>
      </c>
      <c r="AE10" s="99"/>
      <c r="AF10" s="98" t="n">
        <f aca="false">AF9</f>
        <v>3</v>
      </c>
      <c r="AG10" s="98" t="n">
        <f aca="false">AG9</f>
        <v>1</v>
      </c>
      <c r="AH10" s="98" t="n">
        <f aca="false">AH9</f>
        <v>3</v>
      </c>
      <c r="AI10" s="98" t="n">
        <f aca="false">AI9</f>
        <v>5</v>
      </c>
      <c r="AJ10" s="98" t="n">
        <f aca="false">AJ9</f>
        <v>10</v>
      </c>
      <c r="AK10" s="98" t="str">
        <f aca="false">AK9</f>
        <v/>
      </c>
      <c r="AL10" s="98" t="str">
        <f aca="false">AL9</f>
        <v/>
      </c>
      <c r="AM10" s="98" t="str">
        <f aca="false">AM9</f>
        <v/>
      </c>
      <c r="AN10" s="98" t="str">
        <f aca="false">AN9</f>
        <v/>
      </c>
      <c r="AO10" s="98" t="str">
        <f aca="false">AO9</f>
        <v/>
      </c>
      <c r="AP10" s="98" t="str">
        <f aca="false">AP9</f>
        <v/>
      </c>
      <c r="AQ10" s="3"/>
      <c r="AR10" s="3"/>
    </row>
    <row r="11" customFormat="false" ht="15.75" hidden="false" customHeight="true" outlineLevel="0" collapsed="false">
      <c r="A11" s="20" t="n">
        <v>2</v>
      </c>
      <c r="B11" s="21" t="n">
        <v>78</v>
      </c>
      <c r="C11" s="22" t="n">
        <v>10047382662</v>
      </c>
      <c r="D11" s="46" t="s">
        <v>17</v>
      </c>
      <c r="E11" s="24" t="s">
        <v>18</v>
      </c>
      <c r="F11" s="24" t="s">
        <v>19</v>
      </c>
      <c r="G11" s="38" t="s">
        <v>20</v>
      </c>
      <c r="H11" s="26" t="n">
        <f aca="false">IFERROR(SUM(J11:T11)+I11*20,I11)</f>
        <v>20</v>
      </c>
      <c r="I11" s="97"/>
      <c r="J11" s="98" t="n">
        <f aca="false">IFERROR(VLOOKUP($B11,J$3:$U$6,MAX($J$7:$T$7)+2-J$7,0)*J$8,"")</f>
        <v>2</v>
      </c>
      <c r="K11" s="98" t="n">
        <f aca="false">IFERROR(VLOOKUP($B11,K$3:$U$6,MAX($J$7:$T$7)+2-K$7,0)*K$8,"")</f>
        <v>3</v>
      </c>
      <c r="L11" s="98" t="n">
        <f aca="false">IFERROR(VLOOKUP($B11,L$3:$U$6,MAX($J$7:$T$7)+2-L$7,0)*L$8,"")</f>
        <v>3</v>
      </c>
      <c r="M11" s="98" t="n">
        <f aca="false">IFERROR(VLOOKUP($B11,M$3:$U$6,MAX($J$7:$T$7)+2-M$7,0)*M$8,"")</f>
        <v>3</v>
      </c>
      <c r="N11" s="98" t="n">
        <f aca="false">IFERROR(VLOOKUP($B11,N$3:$U$6,MAX($J$7:$T$7)+2-N$7,0)*N$8,"")</f>
        <v>5</v>
      </c>
      <c r="O11" s="98" t="n">
        <f aca="false">IFERROR(VLOOKUP($B11,O$3:$U$6,MAX($J$7:$T$7)+2-O$7,0)*O$8,"")</f>
        <v>4</v>
      </c>
      <c r="P11" s="98" t="str">
        <f aca="false">IFERROR(VLOOKUP($B11,P$3:$U$6,MAX($J$7:$T$7)+2-P$7,0)*P$8,"")</f>
        <v/>
      </c>
      <c r="Q11" s="98" t="str">
        <f aca="false">IFERROR(VLOOKUP($B11,Q$3:$U$6,MAX($J$7:$T$7)+2-Q$7,0)*Q$8,"")</f>
        <v/>
      </c>
      <c r="R11" s="98" t="str">
        <f aca="false">IFERROR(VLOOKUP($B11,R$3:$U$6,MAX($J$7:$T$7)+2-R$7,0)*R$8,"")</f>
        <v/>
      </c>
      <c r="S11" s="98" t="str">
        <f aca="false">IFERROR(VLOOKUP($B11,S$3:$U$6,MAX($J$7:$T$7)+2-S$7,0)*S$8,"")</f>
        <v/>
      </c>
      <c r="T11" s="98" t="str">
        <f aca="false">IFERROR(VLOOKUP($B11,T$3:$U$6,MAX($J$7:$T$7)+2-T$7,0)*T$8,"")</f>
        <v/>
      </c>
      <c r="U11" s="3"/>
      <c r="V11" s="3"/>
      <c r="W11" s="20" t="n">
        <v>2</v>
      </c>
      <c r="X11" s="21" t="n">
        <v>3</v>
      </c>
      <c r="Y11" s="22" t="n">
        <v>10047417725</v>
      </c>
      <c r="Z11" s="46" t="s">
        <v>231</v>
      </c>
      <c r="AA11" s="24" t="s">
        <v>131</v>
      </c>
      <c r="AB11" s="24" t="s">
        <v>232</v>
      </c>
      <c r="AC11" s="38" t="s">
        <v>219</v>
      </c>
      <c r="AD11" s="26" t="n">
        <f aca="false">IFERROR(SUM(AF11:AP11)+AE11*20,AE11)</f>
        <v>22</v>
      </c>
      <c r="AE11" s="97"/>
      <c r="AF11" s="98" t="n">
        <f aca="false">IFERROR(VLOOKUP($X11,AF$3:$AQ$6,MAX($AF$7:$AP$7)+2-AF$7,0)*AF$8,"")</f>
        <v>5</v>
      </c>
      <c r="AG11" s="98" t="n">
        <f aca="false">IFERROR(VLOOKUP($X11,AG$3:$AQ$6,MAX($AF$7:$AP$7)+2-AG$7,0)*AG$8,"")</f>
        <v>5</v>
      </c>
      <c r="AH11" s="98" t="n">
        <f aca="false">IFERROR(VLOOKUP($X11,AH$3:$AQ$6,MAX($AF$7:$AP$7)+2-AH$7,0)*AH$8,"")</f>
        <v>5</v>
      </c>
      <c r="AI11" s="98" t="n">
        <f aca="false">IFERROR(VLOOKUP($X11,AI$3:$AQ$6,MAX($AF$7:$AP$7)+2-AI$7,0)*AI$8,"")</f>
        <v>3</v>
      </c>
      <c r="AJ11" s="98" t="n">
        <f aca="false">IFERROR(VLOOKUP($X11,AJ$3:$AQ$6,MAX($AF$7:$AP$7)+2-AJ$7,0)*AJ$8,"")</f>
        <v>4</v>
      </c>
      <c r="AK11" s="98" t="str">
        <f aca="false">IFERROR(VLOOKUP($X11,AK$3:$AQ$6,MAX($AF$7:$AP$7)+2-AK$7,0)*AK$8,"")</f>
        <v/>
      </c>
      <c r="AL11" s="98" t="str">
        <f aca="false">IFERROR(VLOOKUP($X11,AL$3:$AQ$6,MAX($AF$7:$AP$7)+2-AL$7,0)*AL$8,"")</f>
        <v/>
      </c>
      <c r="AM11" s="98" t="str">
        <f aca="false">IFERROR(VLOOKUP($X11,AM$3:$AQ$6,MAX($AF$7:$AP$7)+2-AM$7,0)*AM$8,"")</f>
        <v/>
      </c>
      <c r="AN11" s="98" t="str">
        <f aca="false">IFERROR(VLOOKUP($X11,AN$3:$AQ$6,MAX($AF$7:$AP$7)+2-AN$7,0)*AN$8,"")</f>
        <v/>
      </c>
      <c r="AO11" s="98" t="str">
        <f aca="false">IFERROR(VLOOKUP($X11,AO$3:$AQ$6,MAX($AF$7:$AP$7)+2-AO$7,0)*AO$8,"")</f>
        <v/>
      </c>
      <c r="AP11" s="98" t="str">
        <f aca="false">IFERROR(VLOOKUP($X11,AP$3:$AQ$6,MAX($AF$7:$AP$7)+2-AP$7,0)*AP$8,"")</f>
        <v/>
      </c>
      <c r="AQ11" s="3"/>
      <c r="AR11" s="3"/>
    </row>
    <row r="12" customFormat="false" ht="15.75" hidden="false" customHeight="true" outlineLevel="0" collapsed="false">
      <c r="A12" s="20" t="n">
        <v>2</v>
      </c>
      <c r="B12" s="21" t="n">
        <v>78</v>
      </c>
      <c r="C12" s="22" t="n">
        <v>10047329920</v>
      </c>
      <c r="D12" s="46" t="s">
        <v>21</v>
      </c>
      <c r="E12" s="24" t="s">
        <v>22</v>
      </c>
      <c r="F12" s="24" t="s">
        <v>19</v>
      </c>
      <c r="G12" s="38" t="s">
        <v>20</v>
      </c>
      <c r="H12" s="26" t="n">
        <f aca="false">H11</f>
        <v>20</v>
      </c>
      <c r="I12" s="99"/>
      <c r="J12" s="98" t="n">
        <f aca="false">J11</f>
        <v>2</v>
      </c>
      <c r="K12" s="98" t="n">
        <f aca="false">K11</f>
        <v>3</v>
      </c>
      <c r="L12" s="98" t="n">
        <f aca="false">L11</f>
        <v>3</v>
      </c>
      <c r="M12" s="98" t="n">
        <f aca="false">M11</f>
        <v>3</v>
      </c>
      <c r="N12" s="98" t="n">
        <f aca="false">N11</f>
        <v>5</v>
      </c>
      <c r="O12" s="98" t="n">
        <f aca="false">O11</f>
        <v>4</v>
      </c>
      <c r="P12" s="98" t="str">
        <f aca="false">P11</f>
        <v/>
      </c>
      <c r="Q12" s="98" t="str">
        <f aca="false">Q11</f>
        <v/>
      </c>
      <c r="R12" s="98" t="str">
        <f aca="false">R11</f>
        <v/>
      </c>
      <c r="S12" s="98" t="str">
        <f aca="false">S11</f>
        <v/>
      </c>
      <c r="T12" s="98" t="str">
        <f aca="false">T11</f>
        <v/>
      </c>
      <c r="U12" s="3"/>
      <c r="V12" s="3"/>
      <c r="W12" s="20" t="n">
        <v>2</v>
      </c>
      <c r="X12" s="21" t="n">
        <v>3</v>
      </c>
      <c r="Y12" s="22" t="n">
        <v>10047309712</v>
      </c>
      <c r="Z12" s="46" t="s">
        <v>107</v>
      </c>
      <c r="AA12" s="24" t="s">
        <v>108</v>
      </c>
      <c r="AB12" s="24" t="s">
        <v>109</v>
      </c>
      <c r="AC12" s="38" t="s">
        <v>101</v>
      </c>
      <c r="AD12" s="26" t="n">
        <f aca="false">AD11</f>
        <v>22</v>
      </c>
      <c r="AE12" s="99"/>
      <c r="AF12" s="98" t="n">
        <f aca="false">AF11</f>
        <v>5</v>
      </c>
      <c r="AG12" s="98" t="n">
        <f aca="false">AG11</f>
        <v>5</v>
      </c>
      <c r="AH12" s="98" t="n">
        <f aca="false">AH11</f>
        <v>5</v>
      </c>
      <c r="AI12" s="98" t="n">
        <f aca="false">AI11</f>
        <v>3</v>
      </c>
      <c r="AJ12" s="98" t="n">
        <f aca="false">AJ11</f>
        <v>4</v>
      </c>
      <c r="AK12" s="98" t="str">
        <f aca="false">AK11</f>
        <v/>
      </c>
      <c r="AL12" s="98" t="str">
        <f aca="false">AL11</f>
        <v/>
      </c>
      <c r="AM12" s="98" t="str">
        <f aca="false">AM11</f>
        <v/>
      </c>
      <c r="AN12" s="98" t="str">
        <f aca="false">AN11</f>
        <v/>
      </c>
      <c r="AO12" s="98" t="str">
        <f aca="false">AO11</f>
        <v/>
      </c>
      <c r="AP12" s="98" t="str">
        <f aca="false">AP11</f>
        <v/>
      </c>
      <c r="AQ12" s="3"/>
      <c r="AR12" s="3"/>
    </row>
    <row r="13" customFormat="false" ht="15.75" hidden="false" customHeight="true" outlineLevel="0" collapsed="false">
      <c r="A13" s="20" t="n">
        <v>3</v>
      </c>
      <c r="B13" s="21" t="n">
        <v>76</v>
      </c>
      <c r="C13" s="22" t="n">
        <v>10092872935</v>
      </c>
      <c r="D13" s="46" t="s">
        <v>50</v>
      </c>
      <c r="E13" s="24" t="s">
        <v>51</v>
      </c>
      <c r="F13" s="24" t="s">
        <v>35</v>
      </c>
      <c r="G13" s="38" t="s">
        <v>20</v>
      </c>
      <c r="H13" s="26" t="n">
        <f aca="false">IFERROR(SUM(J13:T13)+I13*20,I13)</f>
        <v>11</v>
      </c>
      <c r="I13" s="97"/>
      <c r="J13" s="98" t="n">
        <f aca="false">IFERROR(VLOOKUP($B13,J$3:$U$6,MAX($J$7:$T$7)+2-J$7,0)*J$8,"")</f>
        <v>3</v>
      </c>
      <c r="K13" s="98" t="n">
        <f aca="false">IFERROR(VLOOKUP($B13,K$3:$U$6,MAX($J$7:$T$7)+2-K$7,0)*K$8,"")</f>
        <v>1</v>
      </c>
      <c r="L13" s="98" t="n">
        <f aca="false">IFERROR(VLOOKUP($B13,L$3:$U$6,MAX($J$7:$T$7)+2-L$7,0)*L$8,"")</f>
        <v>1</v>
      </c>
      <c r="M13" s="98" t="n">
        <f aca="false">IFERROR(VLOOKUP($B13,M$3:$U$6,MAX($J$7:$T$7)+2-M$7,0)*M$8,"")</f>
        <v>1</v>
      </c>
      <c r="N13" s="98" t="n">
        <f aca="false">IFERROR(VLOOKUP($B13,N$3:$U$6,MAX($J$7:$T$7)+2-N$7,0)*N$8,"")</f>
        <v>3</v>
      </c>
      <c r="O13" s="98" t="n">
        <f aca="false">IFERROR(VLOOKUP($B13,O$3:$U$6,MAX($J$7:$T$7)+2-O$7,0)*O$8,"")</f>
        <v>2</v>
      </c>
      <c r="P13" s="98" t="str">
        <f aca="false">IFERROR(VLOOKUP($B13,P$3:$U$6,MAX($J$7:$T$7)+2-P$7,0)*P$8,"")</f>
        <v/>
      </c>
      <c r="Q13" s="98" t="str">
        <f aca="false">IFERROR(VLOOKUP($B13,Q$3:$U$6,MAX($J$7:$T$7)+2-Q$7,0)*Q$8,"")</f>
        <v/>
      </c>
      <c r="R13" s="98" t="str">
        <f aca="false">IFERROR(VLOOKUP($B13,R$3:$U$6,MAX($J$7:$T$7)+2-R$7,0)*R$8,"")</f>
        <v/>
      </c>
      <c r="S13" s="98" t="str">
        <f aca="false">IFERROR(VLOOKUP($B13,S$3:$U$6,MAX($J$7:$T$7)+2-S$7,0)*S$8,"")</f>
        <v/>
      </c>
      <c r="T13" s="98" t="str">
        <f aca="false">IFERROR(VLOOKUP($B13,T$3:$U$6,MAX($J$7:$T$7)+2-T$7,0)*T$8,"")</f>
        <v/>
      </c>
      <c r="U13" s="3"/>
      <c r="V13" s="3"/>
      <c r="W13" s="20" t="n">
        <v>3</v>
      </c>
      <c r="X13" s="21" t="n">
        <v>16</v>
      </c>
      <c r="Y13" s="22" t="n">
        <v>10047208769</v>
      </c>
      <c r="Z13" s="46" t="s">
        <v>222</v>
      </c>
      <c r="AA13" s="24" t="s">
        <v>223</v>
      </c>
      <c r="AB13" s="24" t="s">
        <v>19</v>
      </c>
      <c r="AC13" s="38" t="s">
        <v>219</v>
      </c>
      <c r="AD13" s="26" t="n">
        <f aca="false">IFERROR(SUM(AF13:AP13)+AE13*20,AE13)</f>
        <v>-9</v>
      </c>
      <c r="AE13" s="97" t="n">
        <v>-1</v>
      </c>
      <c r="AF13" s="98" t="n">
        <f aca="false">IFERROR(VLOOKUP($X13,AF$3:$AQ$6,MAX($AF$7:$AP$7)+2-AF$7,0)*AF$8,"")</f>
        <v>2</v>
      </c>
      <c r="AG13" s="98" t="n">
        <f aca="false">IFERROR(VLOOKUP($X13,AG$3:$AQ$6,MAX($AF$7:$AP$7)+2-AG$7,0)*AG$8,"")</f>
        <v>2</v>
      </c>
      <c r="AH13" s="98" t="n">
        <f aca="false">IFERROR(VLOOKUP($X13,AH$3:$AQ$6,MAX($AF$7:$AP$7)+2-AH$7,0)*AH$8,"")</f>
        <v>1</v>
      </c>
      <c r="AI13" s="98" t="str">
        <f aca="false">IFERROR(VLOOKUP($X13,AI$3:$AQ$6,MAX($AF$7:$AP$7)+2-AI$7,0)*AI$8,"")</f>
        <v/>
      </c>
      <c r="AJ13" s="98" t="n">
        <f aca="false">IFERROR(VLOOKUP($X13,AJ$3:$AQ$6,MAX($AF$7:$AP$7)+2-AJ$7,0)*AJ$8,"")</f>
        <v>6</v>
      </c>
      <c r="AK13" s="98" t="str">
        <f aca="false">IFERROR(VLOOKUP($X13,AK$3:$AQ$6,MAX($AF$7:$AP$7)+2-AK$7,0)*AK$8,"")</f>
        <v/>
      </c>
      <c r="AL13" s="98" t="str">
        <f aca="false">IFERROR(VLOOKUP($X13,AL$3:$AQ$6,MAX($AF$7:$AP$7)+2-AL$7,0)*AL$8,"")</f>
        <v/>
      </c>
      <c r="AM13" s="98" t="str">
        <f aca="false">IFERROR(VLOOKUP($X13,AM$3:$AQ$6,MAX($AF$7:$AP$7)+2-AM$7,0)*AM$8,"")</f>
        <v/>
      </c>
      <c r="AN13" s="98" t="str">
        <f aca="false">IFERROR(VLOOKUP($X13,AN$3:$AQ$6,MAX($AF$7:$AP$7)+2-AN$7,0)*AN$8,"")</f>
        <v/>
      </c>
      <c r="AO13" s="98" t="str">
        <f aca="false">IFERROR(VLOOKUP($X13,AO$3:$AQ$6,MAX($AF$7:$AP$7)+2-AO$7,0)*AO$8,"")</f>
        <v/>
      </c>
      <c r="AP13" s="98" t="str">
        <f aca="false">IFERROR(VLOOKUP($X13,AP$3:$AQ$6,MAX($AF$7:$AP$7)+2-AP$7,0)*AP$8,"")</f>
        <v/>
      </c>
      <c r="AQ13" s="3"/>
      <c r="AR13" s="3"/>
    </row>
    <row r="14" customFormat="false" ht="15.75" hidden="false" customHeight="true" outlineLevel="0" collapsed="false">
      <c r="A14" s="20" t="n">
        <v>3</v>
      </c>
      <c r="B14" s="21" t="n">
        <v>76</v>
      </c>
      <c r="C14" s="22" t="n">
        <v>10053648963</v>
      </c>
      <c r="D14" s="46" t="s">
        <v>33</v>
      </c>
      <c r="E14" s="24" t="s">
        <v>34</v>
      </c>
      <c r="F14" s="24" t="s">
        <v>35</v>
      </c>
      <c r="G14" s="38" t="s">
        <v>20</v>
      </c>
      <c r="H14" s="26" t="n">
        <f aca="false">H13</f>
        <v>11</v>
      </c>
      <c r="I14" s="99"/>
      <c r="J14" s="98" t="n">
        <f aca="false">J13</f>
        <v>3</v>
      </c>
      <c r="K14" s="98" t="n">
        <f aca="false">K13</f>
        <v>1</v>
      </c>
      <c r="L14" s="98" t="n">
        <f aca="false">L13</f>
        <v>1</v>
      </c>
      <c r="M14" s="98" t="n">
        <f aca="false">M13</f>
        <v>1</v>
      </c>
      <c r="N14" s="98" t="n">
        <f aca="false">N13</f>
        <v>3</v>
      </c>
      <c r="O14" s="98" t="n">
        <f aca="false">O13</f>
        <v>2</v>
      </c>
      <c r="P14" s="98" t="str">
        <f aca="false">P13</f>
        <v/>
      </c>
      <c r="Q14" s="98" t="str">
        <f aca="false">Q13</f>
        <v/>
      </c>
      <c r="R14" s="98" t="str">
        <f aca="false">R13</f>
        <v/>
      </c>
      <c r="S14" s="98" t="str">
        <f aca="false">S13</f>
        <v/>
      </c>
      <c r="T14" s="98" t="str">
        <f aca="false">T13</f>
        <v/>
      </c>
      <c r="U14" s="3"/>
      <c r="V14" s="3"/>
      <c r="W14" s="20" t="n">
        <v>3</v>
      </c>
      <c r="X14" s="21" t="n">
        <v>16</v>
      </c>
      <c r="Y14" s="22" t="n">
        <v>10047254845</v>
      </c>
      <c r="Z14" s="46" t="s">
        <v>220</v>
      </c>
      <c r="AA14" s="24" t="s">
        <v>221</v>
      </c>
      <c r="AB14" s="24" t="s">
        <v>214</v>
      </c>
      <c r="AC14" s="38" t="s">
        <v>219</v>
      </c>
      <c r="AD14" s="26" t="n">
        <f aca="false">AD13</f>
        <v>-9</v>
      </c>
      <c r="AE14" s="99"/>
      <c r="AF14" s="98" t="n">
        <f aca="false">AF13</f>
        <v>2</v>
      </c>
      <c r="AG14" s="98" t="n">
        <f aca="false">AG13</f>
        <v>2</v>
      </c>
      <c r="AH14" s="98" t="n">
        <f aca="false">AH13</f>
        <v>1</v>
      </c>
      <c r="AI14" s="98" t="str">
        <f aca="false">AI13</f>
        <v/>
      </c>
      <c r="AJ14" s="98" t="n">
        <f aca="false">AJ13</f>
        <v>6</v>
      </c>
      <c r="AK14" s="98" t="str">
        <f aca="false">AK13</f>
        <v/>
      </c>
      <c r="AL14" s="98" t="str">
        <f aca="false">AL13</f>
        <v/>
      </c>
      <c r="AM14" s="98" t="str">
        <f aca="false">AM13</f>
        <v/>
      </c>
      <c r="AN14" s="98" t="str">
        <f aca="false">AN13</f>
        <v/>
      </c>
      <c r="AO14" s="98" t="str">
        <f aca="false">AO13</f>
        <v/>
      </c>
      <c r="AP14" s="98" t="str">
        <f aca="false">AP13</f>
        <v/>
      </c>
      <c r="AQ14" s="3"/>
      <c r="AR14" s="3"/>
    </row>
    <row r="15" customFormat="false" ht="15.75" hidden="false" customHeight="true" outlineLevel="0" collapsed="false">
      <c r="A15" s="20" t="n">
        <v>4</v>
      </c>
      <c r="B15" s="21" t="n">
        <v>84</v>
      </c>
      <c r="C15" s="22" t="n">
        <v>10084836988</v>
      </c>
      <c r="D15" s="46" t="s">
        <v>36</v>
      </c>
      <c r="E15" s="24" t="s">
        <v>37</v>
      </c>
      <c r="F15" s="24" t="s">
        <v>38</v>
      </c>
      <c r="G15" s="38" t="s">
        <v>20</v>
      </c>
      <c r="H15" s="26" t="n">
        <f aca="false">IFERROR(SUM(J15:T15)+I15*20,I15)</f>
        <v>-2</v>
      </c>
      <c r="I15" s="97" t="n">
        <v>-1</v>
      </c>
      <c r="J15" s="98" t="n">
        <f aca="false">IFERROR(VLOOKUP($B15,J$3:$U$6,MAX($J$7:$T$7)+2-J$7,0)*J$8,"")</f>
        <v>1</v>
      </c>
      <c r="K15" s="98" t="n">
        <f aca="false">IFERROR(VLOOKUP($B15,K$3:$U$6,MAX($J$7:$T$7)+2-K$7,0)*K$8,"")</f>
        <v>2</v>
      </c>
      <c r="L15" s="98" t="n">
        <f aca="false">IFERROR(VLOOKUP($B15,L$3:$U$6,MAX($J$7:$T$7)+2-L$7,0)*L$8,"")</f>
        <v>2</v>
      </c>
      <c r="M15" s="98" t="n">
        <f aca="false">IFERROR(VLOOKUP($B15,M$3:$U$6,MAX($J$7:$T$7)+2-M$7,0)*M$8,"")</f>
        <v>2</v>
      </c>
      <c r="N15" s="98" t="n">
        <f aca="false">IFERROR(VLOOKUP($B15,N$3:$U$6,MAX($J$7:$T$7)+2-N$7,0)*N$8,"")</f>
        <v>1</v>
      </c>
      <c r="O15" s="98" t="n">
        <f aca="false">IFERROR(VLOOKUP($B15,O$3:$U$6,MAX($J$7:$T$7)+2-O$7,0)*O$8,"")</f>
        <v>10</v>
      </c>
      <c r="P15" s="98" t="str">
        <f aca="false">IFERROR(VLOOKUP($B15,P$3:$U$6,MAX($J$7:$T$7)+2-P$7,0)*P$8,"")</f>
        <v/>
      </c>
      <c r="Q15" s="98" t="str">
        <f aca="false">IFERROR(VLOOKUP($B15,Q$3:$U$6,MAX($J$7:$T$7)+2-Q$7,0)*Q$8,"")</f>
        <v/>
      </c>
      <c r="R15" s="98" t="str">
        <f aca="false">IFERROR(VLOOKUP($B15,R$3:$U$6,MAX($J$7:$T$7)+2-R$7,0)*R$8,"")</f>
        <v/>
      </c>
      <c r="S15" s="98" t="str">
        <f aca="false">IFERROR(VLOOKUP($B15,S$3:$U$6,MAX($J$7:$T$7)+2-S$7,0)*S$8,"")</f>
        <v/>
      </c>
      <c r="T15" s="98" t="str">
        <f aca="false">IFERROR(VLOOKUP($B15,T$3:$U$6,MAX($J$7:$T$7)+2-T$7,0)*T$8,"")</f>
        <v/>
      </c>
      <c r="U15" s="3"/>
      <c r="V15" s="3"/>
      <c r="W15" s="20" t="n">
        <v>4</v>
      </c>
      <c r="X15" s="21" t="n">
        <v>7</v>
      </c>
      <c r="Y15" s="22" t="n">
        <v>10047440862</v>
      </c>
      <c r="Z15" s="46" t="s">
        <v>182</v>
      </c>
      <c r="AA15" s="24" t="s">
        <v>96</v>
      </c>
      <c r="AB15" s="24" t="s">
        <v>35</v>
      </c>
      <c r="AC15" s="38" t="s">
        <v>156</v>
      </c>
      <c r="AD15" s="26" t="n">
        <f aca="false">IFERROR(SUM(AF15:AP15)+AE15*20,AE15)</f>
        <v>-16</v>
      </c>
      <c r="AE15" s="97" t="n">
        <v>-1</v>
      </c>
      <c r="AF15" s="98" t="str">
        <f aca="false">IFERROR(VLOOKUP($X15,AF$3:$AQ$6,MAX($AF$7:$AP$7)+2-AF$7,0)*AF$8,"")</f>
        <v/>
      </c>
      <c r="AG15" s="98" t="str">
        <f aca="false">IFERROR(VLOOKUP($X15,AG$3:$AQ$6,MAX($AF$7:$AP$7)+2-AG$7,0)*AG$8,"")</f>
        <v/>
      </c>
      <c r="AH15" s="98" t="str">
        <f aca="false">IFERROR(VLOOKUP($X15,AH$3:$AQ$6,MAX($AF$7:$AP$7)+2-AH$7,0)*AH$8,"")</f>
        <v/>
      </c>
      <c r="AI15" s="98" t="n">
        <f aca="false">IFERROR(VLOOKUP($X15,AI$3:$AQ$6,MAX($AF$7:$AP$7)+2-AI$7,0)*AI$8,"")</f>
        <v>2</v>
      </c>
      <c r="AJ15" s="98" t="n">
        <f aca="false">IFERROR(VLOOKUP($X15,AJ$3:$AQ$6,MAX($AF$7:$AP$7)+2-AJ$7,0)*AJ$8,"")</f>
        <v>2</v>
      </c>
      <c r="AK15" s="98" t="str">
        <f aca="false">IFERROR(VLOOKUP($X15,AK$3:$AQ$6,MAX($AF$7:$AP$7)+2-AK$7,0)*AK$8,"")</f>
        <v/>
      </c>
      <c r="AL15" s="98" t="str">
        <f aca="false">IFERROR(VLOOKUP($X15,AL$3:$AQ$6,MAX($AF$7:$AP$7)+2-AL$7,0)*AL$8,"")</f>
        <v/>
      </c>
      <c r="AM15" s="98" t="str">
        <f aca="false">IFERROR(VLOOKUP($X15,AM$3:$AQ$6,MAX($AF$7:$AP$7)+2-AM$7,0)*AM$8,"")</f>
        <v/>
      </c>
      <c r="AN15" s="98" t="str">
        <f aca="false">IFERROR(VLOOKUP($X15,AN$3:$AQ$6,MAX($AF$7:$AP$7)+2-AN$7,0)*AN$8,"")</f>
        <v/>
      </c>
      <c r="AO15" s="98" t="str">
        <f aca="false">IFERROR(VLOOKUP($X15,AO$3:$AQ$6,MAX($AF$7:$AP$7)+2-AO$7,0)*AO$8,"")</f>
        <v/>
      </c>
      <c r="AP15" s="98" t="str">
        <f aca="false">IFERROR(VLOOKUP($X15,AP$3:$AQ$6,MAX($AF$7:$AP$7)+2-AP$7,0)*AP$8,"")</f>
        <v/>
      </c>
      <c r="AQ15" s="3"/>
      <c r="AR15" s="3"/>
    </row>
    <row r="16" customFormat="false" ht="15.75" hidden="false" customHeight="true" outlineLevel="0" collapsed="false">
      <c r="A16" s="20" t="n">
        <v>4</v>
      </c>
      <c r="B16" s="21" t="n">
        <v>84</v>
      </c>
      <c r="C16" s="22" t="n">
        <v>10047406005</v>
      </c>
      <c r="D16" s="46" t="s">
        <v>62</v>
      </c>
      <c r="E16" s="24" t="s">
        <v>63</v>
      </c>
      <c r="F16" s="24" t="s">
        <v>38</v>
      </c>
      <c r="G16" s="38" t="s">
        <v>20</v>
      </c>
      <c r="H16" s="26" t="n">
        <f aca="false">H15</f>
        <v>-2</v>
      </c>
      <c r="I16" s="99"/>
      <c r="J16" s="98" t="n">
        <f aca="false">J15</f>
        <v>1</v>
      </c>
      <c r="K16" s="98" t="n">
        <f aca="false">K15</f>
        <v>2</v>
      </c>
      <c r="L16" s="98" t="n">
        <f aca="false">L15</f>
        <v>2</v>
      </c>
      <c r="M16" s="98" t="n">
        <f aca="false">M15</f>
        <v>2</v>
      </c>
      <c r="N16" s="98" t="n">
        <f aca="false">N15</f>
        <v>1</v>
      </c>
      <c r="O16" s="98" t="n">
        <f aca="false">O15</f>
        <v>10</v>
      </c>
      <c r="P16" s="98" t="str">
        <f aca="false">P15</f>
        <v/>
      </c>
      <c r="Q16" s="98" t="str">
        <f aca="false">Q15</f>
        <v/>
      </c>
      <c r="R16" s="98" t="str">
        <f aca="false">R15</f>
        <v/>
      </c>
      <c r="S16" s="98" t="str">
        <f aca="false">S15</f>
        <v/>
      </c>
      <c r="T16" s="98" t="str">
        <f aca="false">T15</f>
        <v/>
      </c>
      <c r="U16" s="3"/>
      <c r="V16" s="3"/>
      <c r="W16" s="20" t="n">
        <v>4</v>
      </c>
      <c r="X16" s="21" t="n">
        <v>7</v>
      </c>
      <c r="Y16" s="22" t="n">
        <v>10005541613</v>
      </c>
      <c r="Z16" s="23" t="s">
        <v>178</v>
      </c>
      <c r="AA16" s="24" t="s">
        <v>165</v>
      </c>
      <c r="AB16" s="24" t="s">
        <v>35</v>
      </c>
      <c r="AC16" s="38" t="s">
        <v>156</v>
      </c>
      <c r="AD16" s="26" t="n">
        <f aca="false">AD15</f>
        <v>-16</v>
      </c>
      <c r="AE16" s="99"/>
      <c r="AF16" s="98" t="str">
        <f aca="false">AF15</f>
        <v/>
      </c>
      <c r="AG16" s="98" t="str">
        <f aca="false">AG15</f>
        <v/>
      </c>
      <c r="AH16" s="98" t="str">
        <f aca="false">AH15</f>
        <v/>
      </c>
      <c r="AI16" s="98" t="n">
        <f aca="false">AI15</f>
        <v>2</v>
      </c>
      <c r="AJ16" s="98" t="n">
        <f aca="false">AJ15</f>
        <v>2</v>
      </c>
      <c r="AK16" s="98" t="str">
        <f aca="false">AK15</f>
        <v/>
      </c>
      <c r="AL16" s="98" t="str">
        <f aca="false">AL15</f>
        <v/>
      </c>
      <c r="AM16" s="98" t="str">
        <f aca="false">AM15</f>
        <v/>
      </c>
      <c r="AN16" s="98" t="str">
        <f aca="false">AN15</f>
        <v/>
      </c>
      <c r="AO16" s="98" t="str">
        <f aca="false">AO15</f>
        <v/>
      </c>
      <c r="AP16" s="98" t="str">
        <f aca="false">AP15</f>
        <v/>
      </c>
      <c r="AQ16" s="3"/>
      <c r="AR16" s="3"/>
    </row>
    <row r="17" customFormat="false" ht="15.75" hidden="false" customHeight="true" outlineLevel="0" collapsed="false">
      <c r="A17" s="20" t="n">
        <v>5</v>
      </c>
      <c r="B17" s="21" t="n">
        <v>82</v>
      </c>
      <c r="C17" s="22" t="n">
        <v>10004772683</v>
      </c>
      <c r="D17" s="46" t="s">
        <v>46</v>
      </c>
      <c r="E17" s="24" t="s">
        <v>18</v>
      </c>
      <c r="F17" s="24" t="s">
        <v>38</v>
      </c>
      <c r="G17" s="38" t="s">
        <v>20</v>
      </c>
      <c r="H17" s="26" t="n">
        <f aca="false">IFERROR(SUM(J17:T17)+I17*20,I17)</f>
        <v>-60</v>
      </c>
      <c r="I17" s="97" t="n">
        <v>-3</v>
      </c>
      <c r="J17" s="98" t="str">
        <f aca="false">IFERROR(VLOOKUP($B17,J$3:$U$6,MAX($J$7:$T$7)+2-J$7,0)*J$8,"")</f>
        <v/>
      </c>
      <c r="K17" s="98" t="str">
        <f aca="false">IFERROR(VLOOKUP($B17,K$3:$U$6,MAX($J$7:$T$7)+2-K$7,0)*K$8,"")</f>
        <v/>
      </c>
      <c r="L17" s="98" t="str">
        <f aca="false">IFERROR(VLOOKUP($B17,L$3:$U$6,MAX($J$7:$T$7)+2-L$7,0)*L$8,"")</f>
        <v/>
      </c>
      <c r="M17" s="98" t="str">
        <f aca="false">IFERROR(VLOOKUP($B17,M$3:$U$6,MAX($J$7:$T$7)+2-M$7,0)*M$8,"")</f>
        <v/>
      </c>
      <c r="N17" s="98" t="str">
        <f aca="false">IFERROR(VLOOKUP($B17,N$3:$U$6,MAX($J$7:$T$7)+2-N$7,0)*N$8,"")</f>
        <v/>
      </c>
      <c r="O17" s="98" t="str">
        <f aca="false">IFERROR(VLOOKUP($B17,O$3:$U$6,MAX($J$7:$T$7)+2-O$7,0)*O$8,"")</f>
        <v/>
      </c>
      <c r="P17" s="98" t="str">
        <f aca="false">IFERROR(VLOOKUP($B17,P$3:$U$6,MAX($J$7:$T$7)+2-P$7,0)*P$8,"")</f>
        <v/>
      </c>
      <c r="Q17" s="98" t="str">
        <f aca="false">IFERROR(VLOOKUP($B17,Q$3:$U$6,MAX($J$7:$T$7)+2-Q$7,0)*Q$8,"")</f>
        <v/>
      </c>
      <c r="R17" s="98" t="str">
        <f aca="false">IFERROR(VLOOKUP($B17,R$3:$U$6,MAX($J$7:$T$7)+2-R$7,0)*R$8,"")</f>
        <v/>
      </c>
      <c r="S17" s="98" t="str">
        <f aca="false">IFERROR(VLOOKUP($B17,S$3:$U$6,MAX($J$7:$T$7)+2-S$7,0)*S$8,"")</f>
        <v/>
      </c>
      <c r="T17" s="98" t="str">
        <f aca="false">IFERROR(VLOOKUP($B17,T$3:$U$6,MAX($J$7:$T$7)+2-T$7,0)*T$8,"")</f>
        <v/>
      </c>
      <c r="U17" s="3"/>
      <c r="V17" s="3"/>
      <c r="W17" s="20" t="n">
        <v>5</v>
      </c>
      <c r="X17" s="21" t="n">
        <v>83</v>
      </c>
      <c r="Y17" s="22" t="n">
        <v>10093680560</v>
      </c>
      <c r="Z17" s="23" t="s">
        <v>176</v>
      </c>
      <c r="AA17" s="24" t="s">
        <v>65</v>
      </c>
      <c r="AB17" s="24" t="s">
        <v>38</v>
      </c>
      <c r="AC17" s="38" t="s">
        <v>156</v>
      </c>
      <c r="AD17" s="26" t="n">
        <f aca="false">IFERROR(SUM(AF17:AP17)+AE17*20,AE17)</f>
        <v>-17</v>
      </c>
      <c r="AE17" s="97" t="n">
        <v>-1</v>
      </c>
      <c r="AF17" s="98" t="str">
        <f aca="false">IFERROR(VLOOKUP($X17,AF$3:$AQ$6,MAX($AF$7:$AP$7)+2-AF$7,0)*AF$8,"")</f>
        <v/>
      </c>
      <c r="AG17" s="98" t="str">
        <f aca="false">IFERROR(VLOOKUP($X17,AG$3:$AQ$6,MAX($AF$7:$AP$7)+2-AG$7,0)*AG$8,"")</f>
        <v/>
      </c>
      <c r="AH17" s="98" t="n">
        <f aca="false">IFERROR(VLOOKUP($X17,AH$3:$AQ$6,MAX($AF$7:$AP$7)+2-AH$7,0)*AH$8,"")</f>
        <v>2</v>
      </c>
      <c r="AI17" s="98" t="n">
        <f aca="false">IFERROR(VLOOKUP($X17,AI$3:$AQ$6,MAX($AF$7:$AP$7)+2-AI$7,0)*AI$8,"")</f>
        <v>1</v>
      </c>
      <c r="AJ17" s="98" t="str">
        <f aca="false">IFERROR(VLOOKUP($X17,AJ$3:$AQ$6,MAX($AF$7:$AP$7)+2-AJ$7,0)*AJ$8,"")</f>
        <v/>
      </c>
      <c r="AK17" s="98" t="str">
        <f aca="false">IFERROR(VLOOKUP($X17,AK$3:$AQ$6,MAX($AF$7:$AP$7)+2-AK$7,0)*AK$8,"")</f>
        <v/>
      </c>
      <c r="AL17" s="98" t="str">
        <f aca="false">IFERROR(VLOOKUP($X17,AL$3:$AQ$6,MAX($AF$7:$AP$7)+2-AL$7,0)*AL$8,"")</f>
        <v/>
      </c>
      <c r="AM17" s="98" t="str">
        <f aca="false">IFERROR(VLOOKUP($X17,AM$3:$AQ$6,MAX($AF$7:$AP$7)+2-AM$7,0)*AM$8,"")</f>
        <v/>
      </c>
      <c r="AN17" s="98" t="str">
        <f aca="false">IFERROR(VLOOKUP($X17,AN$3:$AQ$6,MAX($AF$7:$AP$7)+2-AN$7,0)*AN$8,"")</f>
        <v/>
      </c>
      <c r="AO17" s="98" t="str">
        <f aca="false">IFERROR(VLOOKUP($X17,AO$3:$AQ$6,MAX($AF$7:$AP$7)+2-AO$7,0)*AO$8,"")</f>
        <v/>
      </c>
      <c r="AP17" s="98" t="str">
        <f aca="false">IFERROR(VLOOKUP($X17,AP$3:$AQ$6,MAX($AF$7:$AP$7)+2-AP$7,0)*AP$8,"")</f>
        <v/>
      </c>
      <c r="AQ17" s="3"/>
      <c r="AR17" s="3"/>
    </row>
    <row r="18" customFormat="false" ht="15.75" hidden="false" customHeight="true" outlineLevel="0" collapsed="false">
      <c r="A18" s="20" t="n">
        <v>5</v>
      </c>
      <c r="B18" s="21" t="n">
        <v>82</v>
      </c>
      <c r="C18" s="22" t="n">
        <v>10047373467</v>
      </c>
      <c r="D18" s="46" t="s">
        <v>44</v>
      </c>
      <c r="E18" s="24" t="s">
        <v>45</v>
      </c>
      <c r="F18" s="24" t="s">
        <v>32</v>
      </c>
      <c r="G18" s="38" t="s">
        <v>20</v>
      </c>
      <c r="H18" s="26" t="n">
        <f aca="false">H17</f>
        <v>-60</v>
      </c>
      <c r="I18" s="99"/>
      <c r="J18" s="98" t="str">
        <f aca="false">J17</f>
        <v/>
      </c>
      <c r="K18" s="98" t="str">
        <f aca="false">K17</f>
        <v/>
      </c>
      <c r="L18" s="98" t="str">
        <f aca="false">L17</f>
        <v/>
      </c>
      <c r="M18" s="98" t="str">
        <f aca="false">M17</f>
        <v/>
      </c>
      <c r="N18" s="98" t="str">
        <f aca="false">N17</f>
        <v/>
      </c>
      <c r="O18" s="98" t="str">
        <f aca="false">O17</f>
        <v/>
      </c>
      <c r="P18" s="98" t="str">
        <f aca="false">P17</f>
        <v/>
      </c>
      <c r="Q18" s="98" t="str">
        <f aca="false">Q17</f>
        <v/>
      </c>
      <c r="R18" s="98" t="str">
        <f aca="false">R17</f>
        <v/>
      </c>
      <c r="S18" s="98" t="str">
        <f aca="false">S17</f>
        <v/>
      </c>
      <c r="T18" s="98" t="str">
        <f aca="false">T17</f>
        <v/>
      </c>
      <c r="U18" s="3"/>
      <c r="V18" s="3"/>
      <c r="W18" s="20" t="n">
        <v>5</v>
      </c>
      <c r="X18" s="21" t="n">
        <v>83</v>
      </c>
      <c r="Y18" s="22" t="n">
        <v>10047423179</v>
      </c>
      <c r="Z18" s="23" t="s">
        <v>169</v>
      </c>
      <c r="AA18" s="24" t="s">
        <v>170</v>
      </c>
      <c r="AB18" s="24" t="s">
        <v>121</v>
      </c>
      <c r="AC18" s="38" t="s">
        <v>156</v>
      </c>
      <c r="AD18" s="26" t="n">
        <f aca="false">AD17</f>
        <v>-17</v>
      </c>
      <c r="AE18" s="99"/>
      <c r="AF18" s="98" t="str">
        <f aca="false">AF17</f>
        <v/>
      </c>
      <c r="AG18" s="98" t="str">
        <f aca="false">AG17</f>
        <v/>
      </c>
      <c r="AH18" s="98" t="n">
        <f aca="false">AH17</f>
        <v>2</v>
      </c>
      <c r="AI18" s="98" t="n">
        <f aca="false">AI17</f>
        <v>1</v>
      </c>
      <c r="AJ18" s="98" t="str">
        <f aca="false">AJ17</f>
        <v/>
      </c>
      <c r="AK18" s="98" t="str">
        <f aca="false">AK17</f>
        <v/>
      </c>
      <c r="AL18" s="98" t="str">
        <f aca="false">AL17</f>
        <v/>
      </c>
      <c r="AM18" s="98" t="str">
        <f aca="false">AM17</f>
        <v/>
      </c>
      <c r="AN18" s="98" t="str">
        <f aca="false">AN17</f>
        <v/>
      </c>
      <c r="AO18" s="98" t="str">
        <f aca="false">AO17</f>
        <v/>
      </c>
      <c r="AP18" s="98" t="str">
        <f aca="false">AP17</f>
        <v/>
      </c>
      <c r="AQ18" s="3"/>
      <c r="AR18" s="3"/>
    </row>
    <row r="19" customFormat="false" ht="15.75" hidden="false" customHeight="true" outlineLevel="0" collapsed="false">
      <c r="A19" s="9"/>
      <c r="B19" s="34" t="s">
        <v>385</v>
      </c>
      <c r="C19" s="35" t="n">
        <v>5</v>
      </c>
      <c r="D19" s="11"/>
      <c r="E19" s="11"/>
      <c r="F19" s="11"/>
      <c r="G19" s="11"/>
      <c r="H19" s="36" t="s">
        <v>386</v>
      </c>
      <c r="I19" s="100" t="n">
        <v>0.518055555555556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20" t="n">
        <v>6</v>
      </c>
      <c r="X19" s="21" t="n">
        <v>22</v>
      </c>
      <c r="Y19" s="22" t="n">
        <v>10079631223</v>
      </c>
      <c r="Z19" s="46" t="s">
        <v>193</v>
      </c>
      <c r="AA19" s="24" t="s">
        <v>48</v>
      </c>
      <c r="AB19" s="24" t="s">
        <v>35</v>
      </c>
      <c r="AC19" s="38" t="s">
        <v>156</v>
      </c>
      <c r="AD19" s="26" t="n">
        <f aca="false">IFERROR(SUM(AF19:AP19)+AE19*20,AE19)</f>
        <v>-36</v>
      </c>
      <c r="AE19" s="97" t="n">
        <v>-2</v>
      </c>
      <c r="AF19" s="98" t="n">
        <f aca="false">IFERROR(VLOOKUP($X19,AF$3:$AQ$6,MAX($AF$7:$AP$7)+2-AF$7,0)*AF$8,"")</f>
        <v>1</v>
      </c>
      <c r="AG19" s="98" t="n">
        <f aca="false">IFERROR(VLOOKUP($X19,AG$3:$AQ$6,MAX($AF$7:$AP$7)+2-AG$7,0)*AG$8,"")</f>
        <v>3</v>
      </c>
      <c r="AH19" s="98" t="str">
        <f aca="false">IFERROR(VLOOKUP($X19,AH$3:$AQ$6,MAX($AF$7:$AP$7)+2-AH$7,0)*AH$8,"")</f>
        <v/>
      </c>
      <c r="AI19" s="98" t="str">
        <f aca="false">IFERROR(VLOOKUP($X19,AI$3:$AQ$6,MAX($AF$7:$AP$7)+2-AI$7,0)*AI$8,"")</f>
        <v/>
      </c>
      <c r="AJ19" s="98" t="str">
        <f aca="false">IFERROR(VLOOKUP($X19,AJ$3:$AQ$6,MAX($AF$7:$AP$7)+2-AJ$7,0)*AJ$8,"")</f>
        <v/>
      </c>
      <c r="AK19" s="98" t="str">
        <f aca="false">IFERROR(VLOOKUP($X19,AK$3:$AQ$6,MAX($AF$7:$AP$7)+2-AK$7,0)*AK$8,"")</f>
        <v/>
      </c>
      <c r="AL19" s="98" t="str">
        <f aca="false">IFERROR(VLOOKUP($X19,AL$3:$AQ$6,MAX($AF$7:$AP$7)+2-AL$7,0)*AL$8,"")</f>
        <v/>
      </c>
      <c r="AM19" s="98" t="str">
        <f aca="false">IFERROR(VLOOKUP($X19,AM$3:$AQ$6,MAX($AF$7:$AP$7)+2-AM$7,0)*AM$8,"")</f>
        <v/>
      </c>
      <c r="AN19" s="98" t="str">
        <f aca="false">IFERROR(VLOOKUP($X19,AN$3:$AQ$6,MAX($AF$7:$AP$7)+2-AN$7,0)*AN$8,"")</f>
        <v/>
      </c>
      <c r="AO19" s="98" t="str">
        <f aca="false">IFERROR(VLOOKUP($X19,AO$3:$AQ$6,MAX($AF$7:$AP$7)+2-AO$7,0)*AO$8,"")</f>
        <v/>
      </c>
      <c r="AP19" s="98" t="str">
        <f aca="false">IFERROR(VLOOKUP($X19,AP$3:$AQ$6,MAX($AF$7:$AP$7)+2-AP$7,0)*AP$8,"")</f>
        <v/>
      </c>
      <c r="AQ19" s="3"/>
      <c r="AR19" s="3"/>
    </row>
    <row r="20" customFormat="false" ht="15.75" hidden="false" customHeight="true" outlineLevel="0" collapsed="false">
      <c r="I20" s="3"/>
      <c r="J20" s="90" t="n">
        <v>74</v>
      </c>
      <c r="K20" s="90" t="n">
        <v>74</v>
      </c>
      <c r="L20" s="90" t="n">
        <v>74</v>
      </c>
      <c r="M20" s="90" t="n">
        <v>74</v>
      </c>
      <c r="N20" s="90" t="n">
        <v>74</v>
      </c>
      <c r="O20" s="90" t="n">
        <v>77</v>
      </c>
      <c r="P20" s="91"/>
      <c r="Q20" s="91"/>
      <c r="R20" s="91"/>
      <c r="S20" s="91"/>
      <c r="T20" s="91"/>
      <c r="U20" s="92" t="n">
        <v>5</v>
      </c>
      <c r="V20" s="3"/>
      <c r="W20" s="20" t="n">
        <v>6</v>
      </c>
      <c r="X20" s="21" t="n">
        <v>22</v>
      </c>
      <c r="Y20" s="22" t="n">
        <v>10053651286</v>
      </c>
      <c r="Z20" s="23" t="s">
        <v>187</v>
      </c>
      <c r="AA20" s="24" t="s">
        <v>188</v>
      </c>
      <c r="AB20" s="24" t="s">
        <v>35</v>
      </c>
      <c r="AC20" s="38" t="s">
        <v>156</v>
      </c>
      <c r="AD20" s="26" t="n">
        <f aca="false">AD19</f>
        <v>-36</v>
      </c>
      <c r="AE20" s="99"/>
      <c r="AF20" s="98" t="n">
        <f aca="false">AF19</f>
        <v>1</v>
      </c>
      <c r="AG20" s="98" t="n">
        <f aca="false">AG19</f>
        <v>3</v>
      </c>
      <c r="AH20" s="98" t="str">
        <f aca="false">AH19</f>
        <v/>
      </c>
      <c r="AI20" s="98" t="str">
        <f aca="false">AI19</f>
        <v/>
      </c>
      <c r="AJ20" s="98" t="str">
        <f aca="false">AJ19</f>
        <v/>
      </c>
      <c r="AK20" s="98" t="str">
        <f aca="false">AK19</f>
        <v/>
      </c>
      <c r="AL20" s="98" t="str">
        <f aca="false">AL19</f>
        <v/>
      </c>
      <c r="AM20" s="98" t="str">
        <f aca="false">AM19</f>
        <v/>
      </c>
      <c r="AN20" s="98" t="str">
        <f aca="false">AN19</f>
        <v/>
      </c>
      <c r="AO20" s="98" t="str">
        <f aca="false">AO19</f>
        <v/>
      </c>
      <c r="AP20" s="98" t="str">
        <f aca="false">AP19</f>
        <v/>
      </c>
      <c r="AQ20" s="92"/>
      <c r="AR20" s="3"/>
    </row>
    <row r="21" customFormat="false" ht="15.75" hidden="false" customHeight="true" outlineLevel="0" collapsed="false">
      <c r="A21" s="11"/>
      <c r="B21" s="11"/>
      <c r="C21" s="12"/>
      <c r="D21" s="49"/>
      <c r="E21" s="11"/>
      <c r="F21" s="11"/>
      <c r="G21" s="11"/>
      <c r="H21" s="11"/>
      <c r="I21" s="3"/>
      <c r="J21" s="90" t="n">
        <v>36</v>
      </c>
      <c r="K21" s="90" t="n">
        <v>36</v>
      </c>
      <c r="L21" s="90" t="n">
        <v>36</v>
      </c>
      <c r="M21" s="90" t="n">
        <v>36</v>
      </c>
      <c r="N21" s="90" t="n">
        <v>77</v>
      </c>
      <c r="O21" s="90" t="n">
        <v>74</v>
      </c>
      <c r="P21" s="91"/>
      <c r="Q21" s="91"/>
      <c r="R21" s="91"/>
      <c r="S21" s="91"/>
      <c r="T21" s="91"/>
      <c r="U21" s="92" t="n">
        <v>3</v>
      </c>
      <c r="V21" s="3"/>
      <c r="W21" s="20" t="n">
        <v>7</v>
      </c>
      <c r="X21" s="21" t="n">
        <v>67</v>
      </c>
      <c r="Y21" s="22" t="n">
        <v>10047168454</v>
      </c>
      <c r="Z21" s="23" t="s">
        <v>186</v>
      </c>
      <c r="AA21" s="24" t="s">
        <v>42</v>
      </c>
      <c r="AB21" s="24" t="s">
        <v>59</v>
      </c>
      <c r="AC21" s="38" t="s">
        <v>156</v>
      </c>
      <c r="AD21" s="26" t="n">
        <f aca="false">IFERROR(SUM(AF21:AP21)+AE21*20,AE21)</f>
        <v>-60</v>
      </c>
      <c r="AE21" s="97" t="n">
        <v>-3</v>
      </c>
      <c r="AF21" s="98" t="str">
        <f aca="false">IFERROR(VLOOKUP($X21,AF$3:$AQ$6,MAX($AF$7:$AP$7)+2-AF$7,0)*AF$8,"")</f>
        <v/>
      </c>
      <c r="AG21" s="98" t="str">
        <f aca="false">IFERROR(VLOOKUP($X21,AG$3:$AQ$6,MAX($AF$7:$AP$7)+2-AG$7,0)*AG$8,"")</f>
        <v/>
      </c>
      <c r="AH21" s="98" t="str">
        <f aca="false">IFERROR(VLOOKUP($X21,AH$3:$AQ$6,MAX($AF$7:$AP$7)+2-AH$7,0)*AH$8,"")</f>
        <v/>
      </c>
      <c r="AI21" s="98" t="str">
        <f aca="false">IFERROR(VLOOKUP($X21,AI$3:$AQ$6,MAX($AF$7:$AP$7)+2-AI$7,0)*AI$8,"")</f>
        <v/>
      </c>
      <c r="AJ21" s="98" t="str">
        <f aca="false">IFERROR(VLOOKUP($X21,AJ$3:$AQ$6,MAX($AF$7:$AP$7)+2-AJ$7,0)*AJ$8,"")</f>
        <v/>
      </c>
      <c r="AK21" s="98" t="str">
        <f aca="false">IFERROR(VLOOKUP($X21,AK$3:$AQ$6,MAX($AF$7:$AP$7)+2-AK$7,0)*AK$8,"")</f>
        <v/>
      </c>
      <c r="AL21" s="98" t="str">
        <f aca="false">IFERROR(VLOOKUP($X21,AL$3:$AQ$6,MAX($AF$7:$AP$7)+2-AL$7,0)*AL$8,"")</f>
        <v/>
      </c>
      <c r="AM21" s="98" t="str">
        <f aca="false">IFERROR(VLOOKUP($X21,AM$3:$AQ$6,MAX($AF$7:$AP$7)+2-AM$7,0)*AM$8,"")</f>
        <v/>
      </c>
      <c r="AN21" s="98" t="str">
        <f aca="false">IFERROR(VLOOKUP($X21,AN$3:$AQ$6,MAX($AF$7:$AP$7)+2-AN$7,0)*AN$8,"")</f>
        <v/>
      </c>
      <c r="AO21" s="98" t="str">
        <f aca="false">IFERROR(VLOOKUP($X21,AO$3:$AQ$6,MAX($AF$7:$AP$7)+2-AO$7,0)*AO$8,"")</f>
        <v/>
      </c>
      <c r="AP21" s="98" t="str">
        <f aca="false">IFERROR(VLOOKUP($X21,AP$3:$AQ$6,MAX($AF$7:$AP$7)+2-AP$7,0)*AP$8,"")</f>
        <v/>
      </c>
      <c r="AQ21" s="92"/>
      <c r="AR21" s="3"/>
    </row>
    <row r="22" customFormat="false" ht="15.75" hidden="false" customHeight="true" outlineLevel="0" collapsed="false">
      <c r="A22" s="11"/>
      <c r="B22" s="11"/>
      <c r="C22" s="12"/>
      <c r="D22" s="49" t="s">
        <v>502</v>
      </c>
      <c r="E22" s="11"/>
      <c r="F22" s="11"/>
      <c r="G22" s="11"/>
      <c r="H22" s="11"/>
      <c r="I22" s="3"/>
      <c r="J22" s="90" t="n">
        <v>25</v>
      </c>
      <c r="K22" s="90" t="n">
        <v>25</v>
      </c>
      <c r="L22" s="90" t="n">
        <v>77</v>
      </c>
      <c r="M22" s="90" t="n">
        <v>77</v>
      </c>
      <c r="N22" s="90" t="n">
        <v>25</v>
      </c>
      <c r="O22" s="90" t="n">
        <v>87</v>
      </c>
      <c r="P22" s="91"/>
      <c r="Q22" s="91"/>
      <c r="R22" s="91"/>
      <c r="S22" s="91"/>
      <c r="T22" s="91"/>
      <c r="U22" s="92" t="n">
        <v>2</v>
      </c>
      <c r="V22" s="3"/>
      <c r="W22" s="20" t="n">
        <v>7</v>
      </c>
      <c r="X22" s="21" t="n">
        <v>67</v>
      </c>
      <c r="Y22" s="22" t="n">
        <v>10046409430</v>
      </c>
      <c r="Z22" s="23" t="s">
        <v>189</v>
      </c>
      <c r="AA22" s="24" t="s">
        <v>42</v>
      </c>
      <c r="AB22" s="24" t="s">
        <v>59</v>
      </c>
      <c r="AC22" s="38" t="s">
        <v>156</v>
      </c>
      <c r="AD22" s="26" t="n">
        <f aca="false">AD21</f>
        <v>-60</v>
      </c>
      <c r="AE22" s="99"/>
      <c r="AF22" s="98" t="str">
        <f aca="false">AF21</f>
        <v/>
      </c>
      <c r="AG22" s="98" t="str">
        <f aca="false">AG21</f>
        <v/>
      </c>
      <c r="AH22" s="98" t="str">
        <f aca="false">AH21</f>
        <v/>
      </c>
      <c r="AI22" s="98" t="str">
        <f aca="false">AI21</f>
        <v/>
      </c>
      <c r="AJ22" s="98" t="str">
        <f aca="false">AJ21</f>
        <v/>
      </c>
      <c r="AK22" s="98" t="str">
        <f aca="false">AK21</f>
        <v/>
      </c>
      <c r="AL22" s="98" t="str">
        <f aca="false">AL21</f>
        <v/>
      </c>
      <c r="AM22" s="98" t="str">
        <f aca="false">AM21</f>
        <v/>
      </c>
      <c r="AN22" s="98" t="str">
        <f aca="false">AN21</f>
        <v/>
      </c>
      <c r="AO22" s="98" t="str">
        <f aca="false">AO21</f>
        <v/>
      </c>
      <c r="AP22" s="98" t="str">
        <f aca="false">AP21</f>
        <v/>
      </c>
      <c r="AQ22" s="92"/>
      <c r="AR22" s="3"/>
    </row>
    <row r="23" customFormat="false" ht="15.75" hidden="false" customHeight="true" outlineLevel="0" collapsed="false">
      <c r="A23" s="11"/>
      <c r="B23" s="11"/>
      <c r="C23" s="11"/>
      <c r="D23" s="11"/>
      <c r="E23" s="11"/>
      <c r="F23" s="11"/>
      <c r="G23" s="11"/>
      <c r="H23" s="15"/>
      <c r="I23" s="3"/>
      <c r="J23" s="90" t="n">
        <v>8</v>
      </c>
      <c r="K23" s="90" t="n">
        <v>6</v>
      </c>
      <c r="L23" s="90" t="n">
        <v>25</v>
      </c>
      <c r="M23" s="90" t="n">
        <v>87</v>
      </c>
      <c r="N23" s="90" t="n">
        <v>8</v>
      </c>
      <c r="O23" s="90" t="n">
        <v>8</v>
      </c>
      <c r="P23" s="91"/>
      <c r="Q23" s="91"/>
      <c r="R23" s="91"/>
      <c r="S23" s="91"/>
      <c r="T23" s="91"/>
      <c r="U23" s="92" t="n">
        <v>1</v>
      </c>
      <c r="V23" s="3"/>
      <c r="W23" s="9"/>
      <c r="X23" s="34" t="s">
        <v>385</v>
      </c>
      <c r="Y23" s="35" t="n">
        <v>7</v>
      </c>
      <c r="Z23" s="11"/>
      <c r="AA23" s="11"/>
      <c r="AB23" s="11"/>
      <c r="AC23" s="11"/>
      <c r="AD23" s="36" t="s">
        <v>386</v>
      </c>
      <c r="AE23" s="101" t="n">
        <v>0.409027777777778</v>
      </c>
      <c r="AR23" s="3"/>
    </row>
    <row r="24" customFormat="false" ht="15.75" hidden="false" customHeight="true" outlineLevel="0" collapsed="false">
      <c r="A24" s="16" t="s">
        <v>0</v>
      </c>
      <c r="B24" s="17" t="s">
        <v>1</v>
      </c>
      <c r="C24" s="17" t="s">
        <v>2</v>
      </c>
      <c r="D24" s="17" t="s">
        <v>3</v>
      </c>
      <c r="E24" s="17" t="s">
        <v>4</v>
      </c>
      <c r="F24" s="17" t="s">
        <v>5</v>
      </c>
      <c r="G24" s="17" t="s">
        <v>388</v>
      </c>
      <c r="H24" s="18" t="s">
        <v>389</v>
      </c>
      <c r="I24" s="93" t="s">
        <v>408</v>
      </c>
      <c r="J24" s="94" t="n">
        <v>1</v>
      </c>
      <c r="K24" s="94" t="n">
        <v>2</v>
      </c>
      <c r="L24" s="94" t="n">
        <v>3</v>
      </c>
      <c r="M24" s="94" t="n">
        <v>4</v>
      </c>
      <c r="N24" s="94" t="n">
        <v>5</v>
      </c>
      <c r="O24" s="94" t="n">
        <v>6</v>
      </c>
      <c r="P24" s="94" t="n">
        <v>7</v>
      </c>
      <c r="Q24" s="94" t="n">
        <v>8</v>
      </c>
      <c r="R24" s="94" t="n">
        <v>9</v>
      </c>
      <c r="S24" s="94" t="n">
        <v>10</v>
      </c>
      <c r="T24" s="94" t="n">
        <v>11</v>
      </c>
      <c r="U24" s="3"/>
      <c r="V24" s="3"/>
    </row>
    <row r="25" customFormat="false" ht="15.75" hidden="false" customHeight="true" outlineLevel="0" collapsed="false">
      <c r="A25" s="16" t="s">
        <v>9</v>
      </c>
      <c r="B25" s="17" t="s">
        <v>10</v>
      </c>
      <c r="C25" s="17" t="s">
        <v>2</v>
      </c>
      <c r="D25" s="17" t="s">
        <v>11</v>
      </c>
      <c r="E25" s="17" t="s">
        <v>12</v>
      </c>
      <c r="F25" s="17" t="s">
        <v>13</v>
      </c>
      <c r="G25" s="17" t="s">
        <v>390</v>
      </c>
      <c r="H25" s="19"/>
      <c r="I25" s="95" t="s">
        <v>501</v>
      </c>
      <c r="J25" s="96" t="n">
        <v>1</v>
      </c>
      <c r="K25" s="96" t="n">
        <v>1</v>
      </c>
      <c r="L25" s="96" t="n">
        <v>1</v>
      </c>
      <c r="M25" s="96" t="n">
        <v>1</v>
      </c>
      <c r="N25" s="96" t="n">
        <v>1</v>
      </c>
      <c r="O25" s="96" t="n">
        <v>2</v>
      </c>
      <c r="P25" s="96" t="n">
        <v>1</v>
      </c>
      <c r="Q25" s="96" t="n">
        <v>1</v>
      </c>
      <c r="R25" s="96" t="n">
        <v>1</v>
      </c>
      <c r="S25" s="96" t="n">
        <v>1</v>
      </c>
      <c r="T25" s="96" t="n">
        <v>1</v>
      </c>
      <c r="U25" s="3"/>
      <c r="V25" s="3"/>
      <c r="AD25" s="11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</row>
    <row r="26" customFormat="false" ht="15.75" hidden="false" customHeight="true" outlineLevel="0" collapsed="false">
      <c r="A26" s="20" t="n">
        <v>1</v>
      </c>
      <c r="B26" s="21" t="n">
        <v>74</v>
      </c>
      <c r="C26" s="22" t="n">
        <v>10047334667</v>
      </c>
      <c r="D26" s="46" t="s">
        <v>99</v>
      </c>
      <c r="E26" s="24" t="s">
        <v>100</v>
      </c>
      <c r="F26" s="24" t="s">
        <v>19</v>
      </c>
      <c r="G26" s="38" t="s">
        <v>101</v>
      </c>
      <c r="H26" s="26" t="n">
        <f aca="false">IFERROR(SUM(J26:T26)+I26*20,I26)</f>
        <v>31</v>
      </c>
      <c r="I26" s="97"/>
      <c r="J26" s="98" t="n">
        <f aca="false">IFERROR(VLOOKUP($B26,J$20:$U$23,MAX($J$24:$T$24)+2-J$24,0)*J$25,"")</f>
        <v>5</v>
      </c>
      <c r="K26" s="98" t="n">
        <f aca="false">IFERROR(VLOOKUP($B26,K$20:$U$23,MAX($J$24:$T$24)+2-K$24,0)*K$25,"")</f>
        <v>5</v>
      </c>
      <c r="L26" s="98" t="n">
        <f aca="false">IFERROR(VLOOKUP($B26,L$20:$U$23,MAX($J$24:$T$24)+2-L$24,0)*L$25,"")</f>
        <v>5</v>
      </c>
      <c r="M26" s="98" t="n">
        <f aca="false">IFERROR(VLOOKUP($B26,M$20:$U$23,MAX($J$24:$T$24)+2-M$24,0)*M$25,"")</f>
        <v>5</v>
      </c>
      <c r="N26" s="98" t="n">
        <f aca="false">IFERROR(VLOOKUP($B26,N$20:$U$23,MAX($J$24:$T$24)+2-N$24,0)*N$25,"")</f>
        <v>5</v>
      </c>
      <c r="O26" s="98" t="n">
        <f aca="false">IFERROR(VLOOKUP($B26,O$20:$U$23,MAX($J$24:$T$24)+2-O$24,0)*O$25,"")</f>
        <v>6</v>
      </c>
      <c r="P26" s="98" t="str">
        <f aca="false">IFERROR(VLOOKUP($B26,P$20:$U$23,MAX($J$24:$T$24)+2-P$24,0)*P$25,"")</f>
        <v/>
      </c>
      <c r="Q26" s="98" t="str">
        <f aca="false">IFERROR(VLOOKUP($B26,Q$20:$U$23,MAX($J$24:$T$24)+2-Q$24,0)*Q$25,"")</f>
        <v/>
      </c>
      <c r="R26" s="98" t="str">
        <f aca="false">IFERROR(VLOOKUP($B26,R$20:$U$23,MAX($J$24:$T$24)+2-R$24,0)*R$25,"")</f>
        <v/>
      </c>
      <c r="S26" s="98" t="str">
        <f aca="false">IFERROR(VLOOKUP($B26,S$20:$U$23,MAX($J$24:$T$24)+2-S$24,0)*S$25,"")</f>
        <v/>
      </c>
      <c r="T26" s="98" t="str">
        <f aca="false">IFERROR(VLOOKUP($B26,T$20:$U$23,MAX($J$24:$T$24)+2-T$24,0)*T$25,"")</f>
        <v/>
      </c>
      <c r="U26" s="3"/>
      <c r="V26" s="3"/>
      <c r="AD26" s="11"/>
      <c r="AE26" s="3"/>
      <c r="AF26" s="90" t="n">
        <v>45</v>
      </c>
      <c r="AG26" s="90" t="n">
        <v>45</v>
      </c>
      <c r="AH26" s="90" t="n">
        <v>79</v>
      </c>
      <c r="AI26" s="90" t="n">
        <v>79</v>
      </c>
      <c r="AJ26" s="90" t="n">
        <v>45</v>
      </c>
      <c r="AK26" s="90" t="n">
        <v>73</v>
      </c>
      <c r="AL26" s="90" t="n">
        <v>73</v>
      </c>
      <c r="AM26" s="90" t="n">
        <v>73</v>
      </c>
      <c r="AN26" s="90" t="n">
        <v>73</v>
      </c>
      <c r="AO26" s="91"/>
      <c r="AP26" s="91"/>
      <c r="AQ26" s="92" t="n">
        <v>5</v>
      </c>
      <c r="AR26" s="3"/>
    </row>
    <row r="27" customFormat="false" ht="15.75" hidden="false" customHeight="true" outlineLevel="0" collapsed="false">
      <c r="A27" s="20" t="n">
        <v>1</v>
      </c>
      <c r="B27" s="21" t="n">
        <v>74</v>
      </c>
      <c r="C27" s="22" t="n">
        <v>10047400749</v>
      </c>
      <c r="D27" s="46" t="s">
        <v>122</v>
      </c>
      <c r="E27" s="24" t="s">
        <v>123</v>
      </c>
      <c r="F27" s="24" t="s">
        <v>59</v>
      </c>
      <c r="G27" s="38" t="s">
        <v>101</v>
      </c>
      <c r="H27" s="26" t="n">
        <f aca="false">H26</f>
        <v>31</v>
      </c>
      <c r="I27" s="99"/>
      <c r="J27" s="98" t="n">
        <f aca="false">J26</f>
        <v>5</v>
      </c>
      <c r="K27" s="98" t="n">
        <f aca="false">K26</f>
        <v>5</v>
      </c>
      <c r="L27" s="98" t="n">
        <f aca="false">L26</f>
        <v>5</v>
      </c>
      <c r="M27" s="98" t="n">
        <f aca="false">M26</f>
        <v>5</v>
      </c>
      <c r="N27" s="98" t="n">
        <f aca="false">N26</f>
        <v>5</v>
      </c>
      <c r="O27" s="98" t="n">
        <f aca="false">O26</f>
        <v>6</v>
      </c>
      <c r="P27" s="98" t="str">
        <f aca="false">P26</f>
        <v/>
      </c>
      <c r="Q27" s="98" t="str">
        <f aca="false">Q26</f>
        <v/>
      </c>
      <c r="R27" s="98" t="str">
        <f aca="false">R26</f>
        <v/>
      </c>
      <c r="S27" s="98" t="str">
        <f aca="false">S26</f>
        <v/>
      </c>
      <c r="T27" s="98" t="str">
        <f aca="false">T26</f>
        <v/>
      </c>
      <c r="U27" s="3"/>
      <c r="V27" s="3"/>
      <c r="AD27" s="11"/>
      <c r="AE27" s="3"/>
      <c r="AF27" s="90" t="n">
        <v>72</v>
      </c>
      <c r="AG27" s="90" t="n">
        <v>72</v>
      </c>
      <c r="AH27" s="90" t="n">
        <v>72</v>
      </c>
      <c r="AI27" s="90" t="n">
        <v>72</v>
      </c>
      <c r="AJ27" s="90" t="n">
        <v>73</v>
      </c>
      <c r="AK27" s="90" t="n">
        <v>45</v>
      </c>
      <c r="AL27" s="90" t="n">
        <v>45</v>
      </c>
      <c r="AM27" s="90" t="n">
        <v>45</v>
      </c>
      <c r="AN27" s="90" t="n">
        <v>72</v>
      </c>
      <c r="AO27" s="91"/>
      <c r="AP27" s="91"/>
      <c r="AQ27" s="92" t="n">
        <v>3</v>
      </c>
      <c r="AR27" s="3"/>
    </row>
    <row r="28" customFormat="false" ht="15.75" hidden="false" customHeight="true" outlineLevel="0" collapsed="false">
      <c r="A28" s="20" t="n">
        <v>2</v>
      </c>
      <c r="B28" s="21" t="n">
        <v>77</v>
      </c>
      <c r="C28" s="22" t="n">
        <v>10066429119</v>
      </c>
      <c r="D28" s="46" t="s">
        <v>102</v>
      </c>
      <c r="E28" s="24" t="s">
        <v>103</v>
      </c>
      <c r="F28" s="24" t="s">
        <v>19</v>
      </c>
      <c r="G28" s="38" t="s">
        <v>104</v>
      </c>
      <c r="H28" s="26" t="n">
        <f aca="false">IFERROR(SUM(J28:T28)+I28*20,I28)</f>
        <v>-3</v>
      </c>
      <c r="I28" s="97" t="n">
        <v>-1</v>
      </c>
      <c r="J28" s="98" t="str">
        <f aca="false">IFERROR(VLOOKUP($B28,J$20:$U$23,MAX($J$24:$T$24)+2-J$24,0)*J$25,"")</f>
        <v/>
      </c>
      <c r="K28" s="98" t="str">
        <f aca="false">IFERROR(VLOOKUP($B28,K$20:$U$23,MAX($J$24:$T$24)+2-K$24,0)*K$25,"")</f>
        <v/>
      </c>
      <c r="L28" s="98" t="n">
        <f aca="false">IFERROR(VLOOKUP($B28,L$20:$U$23,MAX($J$24:$T$24)+2-L$24,0)*L$25,"")</f>
        <v>2</v>
      </c>
      <c r="M28" s="98" t="n">
        <f aca="false">IFERROR(VLOOKUP($B28,M$20:$U$23,MAX($J$24:$T$24)+2-M$24,0)*M$25,"")</f>
        <v>2</v>
      </c>
      <c r="N28" s="98" t="n">
        <f aca="false">IFERROR(VLOOKUP($B28,N$20:$U$23,MAX($J$24:$T$24)+2-N$24,0)*N$25,"")</f>
        <v>3</v>
      </c>
      <c r="O28" s="98" t="n">
        <f aca="false">IFERROR(VLOOKUP($B28,O$20:$U$23,MAX($J$24:$T$24)+2-O$24,0)*O$25,"")</f>
        <v>10</v>
      </c>
      <c r="P28" s="98" t="str">
        <f aca="false">IFERROR(VLOOKUP($B28,P$20:$U$23,MAX($J$24:$T$24)+2-P$24,0)*P$25,"")</f>
        <v/>
      </c>
      <c r="Q28" s="98" t="str">
        <f aca="false">IFERROR(VLOOKUP($B28,Q$20:$U$23,MAX($J$24:$T$24)+2-Q$24,0)*Q$25,"")</f>
        <v/>
      </c>
      <c r="R28" s="98" t="str">
        <f aca="false">IFERROR(VLOOKUP($B28,R$20:$U$23,MAX($J$24:$T$24)+2-R$24,0)*R$25,"")</f>
        <v/>
      </c>
      <c r="S28" s="98" t="str">
        <f aca="false">IFERROR(VLOOKUP($B28,S$20:$U$23,MAX($J$24:$T$24)+2-S$24,0)*S$25,"")</f>
        <v/>
      </c>
      <c r="T28" s="98" t="str">
        <f aca="false">IFERROR(VLOOKUP($B28,T$20:$U$23,MAX($J$24:$T$24)+2-T$24,0)*T$25,"")</f>
        <v/>
      </c>
      <c r="U28" s="3"/>
      <c r="V28" s="3"/>
      <c r="W28" s="11"/>
      <c r="X28" s="11"/>
      <c r="Y28" s="12"/>
      <c r="Z28" s="49" t="s">
        <v>503</v>
      </c>
      <c r="AA28" s="11"/>
      <c r="AB28" s="11"/>
      <c r="AC28" s="11"/>
      <c r="AD28" s="11"/>
      <c r="AE28" s="3"/>
      <c r="AF28" s="90" t="n">
        <v>79</v>
      </c>
      <c r="AG28" s="90" t="n">
        <v>79</v>
      </c>
      <c r="AH28" s="90" t="n">
        <v>45</v>
      </c>
      <c r="AI28" s="90" t="n">
        <v>45</v>
      </c>
      <c r="AJ28" s="90" t="n">
        <v>72</v>
      </c>
      <c r="AK28" s="90" t="n">
        <v>72</v>
      </c>
      <c r="AL28" s="90" t="n">
        <v>72</v>
      </c>
      <c r="AM28" s="90" t="n">
        <v>72</v>
      </c>
      <c r="AN28" s="90" t="n">
        <v>45</v>
      </c>
      <c r="AO28" s="91"/>
      <c r="AP28" s="91"/>
      <c r="AQ28" s="92" t="n">
        <v>2</v>
      </c>
      <c r="AR28" s="3"/>
    </row>
    <row r="29" customFormat="false" ht="15.75" hidden="false" customHeight="true" outlineLevel="0" collapsed="false">
      <c r="A29" s="20" t="n">
        <v>2</v>
      </c>
      <c r="B29" s="21" t="n">
        <v>77</v>
      </c>
      <c r="C29" s="22" t="n">
        <v>10047449754</v>
      </c>
      <c r="D29" s="46" t="s">
        <v>105</v>
      </c>
      <c r="E29" s="24" t="s">
        <v>106</v>
      </c>
      <c r="F29" s="24" t="s">
        <v>19</v>
      </c>
      <c r="G29" s="38" t="s">
        <v>104</v>
      </c>
      <c r="H29" s="26" t="n">
        <f aca="false">H28</f>
        <v>-3</v>
      </c>
      <c r="I29" s="99"/>
      <c r="J29" s="98" t="str">
        <f aca="false">J28</f>
        <v/>
      </c>
      <c r="K29" s="98" t="str">
        <f aca="false">K28</f>
        <v/>
      </c>
      <c r="L29" s="98" t="n">
        <f aca="false">L28</f>
        <v>2</v>
      </c>
      <c r="M29" s="98" t="n">
        <f aca="false">M28</f>
        <v>2</v>
      </c>
      <c r="N29" s="98" t="n">
        <f aca="false">N28</f>
        <v>3</v>
      </c>
      <c r="O29" s="98" t="n">
        <f aca="false">O28</f>
        <v>10</v>
      </c>
      <c r="P29" s="98" t="str">
        <f aca="false">P28</f>
        <v/>
      </c>
      <c r="Q29" s="98" t="str">
        <f aca="false">Q28</f>
        <v/>
      </c>
      <c r="R29" s="98" t="str">
        <f aca="false">R28</f>
        <v/>
      </c>
      <c r="S29" s="98" t="str">
        <f aca="false">S28</f>
        <v/>
      </c>
      <c r="T29" s="98" t="str">
        <f aca="false">T28</f>
        <v/>
      </c>
      <c r="U29" s="3"/>
      <c r="V29" s="3"/>
      <c r="W29" s="11"/>
      <c r="X29" s="11"/>
      <c r="Y29" s="11"/>
      <c r="Z29" s="11"/>
      <c r="AA29" s="11"/>
      <c r="AB29" s="11"/>
      <c r="AC29" s="11"/>
      <c r="AD29" s="15"/>
      <c r="AE29" s="3"/>
      <c r="AF29" s="90" t="n">
        <v>73</v>
      </c>
      <c r="AG29" s="90" t="n">
        <v>73</v>
      </c>
      <c r="AH29" s="90" t="n">
        <v>73</v>
      </c>
      <c r="AI29" s="90" t="n">
        <v>73</v>
      </c>
      <c r="AJ29" s="90" t="n">
        <v>79</v>
      </c>
      <c r="AK29" s="90" t="n">
        <v>79</v>
      </c>
      <c r="AL29" s="90" t="n">
        <v>79</v>
      </c>
      <c r="AM29" s="90" t="n">
        <v>79</v>
      </c>
      <c r="AN29" s="90" t="n">
        <v>79</v>
      </c>
      <c r="AO29" s="91"/>
      <c r="AP29" s="91"/>
      <c r="AQ29" s="92" t="n">
        <v>1</v>
      </c>
      <c r="AR29" s="3"/>
    </row>
    <row r="30" customFormat="false" ht="15.75" hidden="false" customHeight="true" outlineLevel="0" collapsed="false">
      <c r="A30" s="20" t="n">
        <v>3</v>
      </c>
      <c r="B30" s="21" t="n">
        <v>36</v>
      </c>
      <c r="C30" s="22" t="n">
        <v>10047078326</v>
      </c>
      <c r="D30" s="46" t="s">
        <v>119</v>
      </c>
      <c r="E30" s="24" t="s">
        <v>120</v>
      </c>
      <c r="F30" s="24" t="s">
        <v>121</v>
      </c>
      <c r="G30" s="38" t="s">
        <v>101</v>
      </c>
      <c r="H30" s="26" t="n">
        <f aca="false">IFERROR(SUM(J30:T30)+I30*20,I30)</f>
        <v>-28</v>
      </c>
      <c r="I30" s="97" t="n">
        <v>-2</v>
      </c>
      <c r="J30" s="98" t="n">
        <f aca="false">IFERROR(VLOOKUP($B30,J$20:$U$23,MAX($J$24:$T$24)+2-J$24,0)*J$25,"")</f>
        <v>3</v>
      </c>
      <c r="K30" s="98" t="n">
        <f aca="false">IFERROR(VLOOKUP($B30,K$20:$U$23,MAX($J$24:$T$24)+2-K$24,0)*K$25,"")</f>
        <v>3</v>
      </c>
      <c r="L30" s="98" t="n">
        <f aca="false">IFERROR(VLOOKUP($B30,L$20:$U$23,MAX($J$24:$T$24)+2-L$24,0)*L$25,"")</f>
        <v>3</v>
      </c>
      <c r="M30" s="98" t="n">
        <f aca="false">IFERROR(VLOOKUP($B30,M$20:$U$23,MAX($J$24:$T$24)+2-M$24,0)*M$25,"")</f>
        <v>3</v>
      </c>
      <c r="N30" s="98" t="str">
        <f aca="false">IFERROR(VLOOKUP($B30,N$20:$U$23,MAX($J$24:$T$24)+2-N$24,0)*N$25,"")</f>
        <v/>
      </c>
      <c r="O30" s="98" t="str">
        <f aca="false">IFERROR(VLOOKUP($B30,O$20:$U$23,MAX($J$24:$T$24)+2-O$24,0)*O$25,"")</f>
        <v/>
      </c>
      <c r="P30" s="98" t="str">
        <f aca="false">IFERROR(VLOOKUP($B30,P$20:$U$23,MAX($J$24:$T$24)+2-P$24,0)*P$25,"")</f>
        <v/>
      </c>
      <c r="Q30" s="98" t="str">
        <f aca="false">IFERROR(VLOOKUP($B30,Q$20:$U$23,MAX($J$24:$T$24)+2-Q$24,0)*Q$25,"")</f>
        <v/>
      </c>
      <c r="R30" s="98" t="str">
        <f aca="false">IFERROR(VLOOKUP($B30,R$20:$U$23,MAX($J$24:$T$24)+2-R$24,0)*R$25,"")</f>
        <v/>
      </c>
      <c r="S30" s="98" t="str">
        <f aca="false">IFERROR(VLOOKUP($B30,S$20:$U$23,MAX($J$24:$T$24)+2-S$24,0)*S$25,"")</f>
        <v/>
      </c>
      <c r="T30" s="98" t="str">
        <f aca="false">IFERROR(VLOOKUP($B30,T$20:$U$23,MAX($J$24:$T$24)+2-T$24,0)*T$25,"")</f>
        <v/>
      </c>
      <c r="U30" s="3"/>
      <c r="V30" s="3"/>
      <c r="W30" s="16" t="s">
        <v>0</v>
      </c>
      <c r="X30" s="17" t="s">
        <v>1</v>
      </c>
      <c r="Y30" s="17" t="s">
        <v>2</v>
      </c>
      <c r="Z30" s="17" t="s">
        <v>3</v>
      </c>
      <c r="AA30" s="17" t="s">
        <v>4</v>
      </c>
      <c r="AB30" s="17" t="s">
        <v>5</v>
      </c>
      <c r="AC30" s="17" t="s">
        <v>388</v>
      </c>
      <c r="AD30" s="18" t="s">
        <v>389</v>
      </c>
      <c r="AE30" s="93" t="s">
        <v>408</v>
      </c>
      <c r="AF30" s="94" t="n">
        <v>1</v>
      </c>
      <c r="AG30" s="94" t="n">
        <v>2</v>
      </c>
      <c r="AH30" s="94" t="n">
        <v>3</v>
      </c>
      <c r="AI30" s="94" t="n">
        <v>4</v>
      </c>
      <c r="AJ30" s="94" t="n">
        <v>5</v>
      </c>
      <c r="AK30" s="94" t="n">
        <v>6</v>
      </c>
      <c r="AL30" s="94" t="n">
        <v>7</v>
      </c>
      <c r="AM30" s="94" t="n">
        <v>8</v>
      </c>
      <c r="AN30" s="94" t="n">
        <v>9</v>
      </c>
      <c r="AO30" s="94" t="n">
        <v>10</v>
      </c>
      <c r="AP30" s="94" t="n">
        <v>11</v>
      </c>
      <c r="AQ30" s="3"/>
      <c r="AR30" s="3"/>
    </row>
    <row r="31" customFormat="false" ht="15.75" hidden="false" customHeight="true" outlineLevel="0" collapsed="false">
      <c r="A31" s="20" t="n">
        <v>3</v>
      </c>
      <c r="B31" s="21" t="n">
        <v>36</v>
      </c>
      <c r="C31" s="22" t="n">
        <v>10047405904</v>
      </c>
      <c r="D31" s="46" t="s">
        <v>136</v>
      </c>
      <c r="E31" s="24" t="s">
        <v>137</v>
      </c>
      <c r="F31" s="24" t="s">
        <v>121</v>
      </c>
      <c r="G31" s="38" t="s">
        <v>101</v>
      </c>
      <c r="H31" s="26" t="n">
        <f aca="false">H30</f>
        <v>-28</v>
      </c>
      <c r="I31" s="99"/>
      <c r="J31" s="98" t="n">
        <f aca="false">J30</f>
        <v>3</v>
      </c>
      <c r="K31" s="98" t="n">
        <f aca="false">K30</f>
        <v>3</v>
      </c>
      <c r="L31" s="98" t="n">
        <f aca="false">L30</f>
        <v>3</v>
      </c>
      <c r="M31" s="98" t="n">
        <f aca="false">M30</f>
        <v>3</v>
      </c>
      <c r="N31" s="98" t="str">
        <f aca="false">N30</f>
        <v/>
      </c>
      <c r="O31" s="98" t="str">
        <f aca="false">O30</f>
        <v/>
      </c>
      <c r="P31" s="98" t="str">
        <f aca="false">P30</f>
        <v/>
      </c>
      <c r="Q31" s="98" t="str">
        <f aca="false">Q30</f>
        <v/>
      </c>
      <c r="R31" s="98" t="str">
        <f aca="false">R30</f>
        <v/>
      </c>
      <c r="S31" s="98" t="str">
        <f aca="false">S30</f>
        <v/>
      </c>
      <c r="T31" s="98" t="str">
        <f aca="false">T30</f>
        <v/>
      </c>
      <c r="U31" s="3"/>
      <c r="V31" s="3"/>
      <c r="W31" s="16" t="s">
        <v>9</v>
      </c>
      <c r="X31" s="17" t="s">
        <v>10</v>
      </c>
      <c r="Y31" s="17" t="s">
        <v>2</v>
      </c>
      <c r="Z31" s="17" t="s">
        <v>11</v>
      </c>
      <c r="AA31" s="17" t="s">
        <v>12</v>
      </c>
      <c r="AB31" s="17" t="s">
        <v>13</v>
      </c>
      <c r="AC31" s="17" t="s">
        <v>390</v>
      </c>
      <c r="AD31" s="19"/>
      <c r="AE31" s="95" t="s">
        <v>501</v>
      </c>
      <c r="AF31" s="96" t="n">
        <v>1</v>
      </c>
      <c r="AG31" s="96" t="n">
        <v>1</v>
      </c>
      <c r="AH31" s="96" t="n">
        <v>1</v>
      </c>
      <c r="AI31" s="96" t="n">
        <v>1</v>
      </c>
      <c r="AJ31" s="96" t="n">
        <v>1</v>
      </c>
      <c r="AK31" s="96" t="n">
        <v>1</v>
      </c>
      <c r="AL31" s="96" t="n">
        <v>1</v>
      </c>
      <c r="AM31" s="96" t="n">
        <v>1</v>
      </c>
      <c r="AN31" s="96" t="n">
        <v>2</v>
      </c>
      <c r="AO31" s="96" t="n">
        <v>1</v>
      </c>
      <c r="AP31" s="96" t="n">
        <v>1</v>
      </c>
      <c r="AQ31" s="3"/>
      <c r="AR31" s="3"/>
    </row>
    <row r="32" customFormat="false" ht="15.75" hidden="false" customHeight="true" outlineLevel="0" collapsed="false">
      <c r="A32" s="20" t="n">
        <v>4</v>
      </c>
      <c r="B32" s="21" t="n">
        <v>6</v>
      </c>
      <c r="C32" s="22" t="n">
        <v>10047310217</v>
      </c>
      <c r="D32" s="46" t="s">
        <v>129</v>
      </c>
      <c r="E32" s="24" t="s">
        <v>100</v>
      </c>
      <c r="F32" s="24" t="s">
        <v>109</v>
      </c>
      <c r="G32" s="38" t="s">
        <v>101</v>
      </c>
      <c r="H32" s="26" t="n">
        <f aca="false">IFERROR(SUM(J32:T32)+I32*20,I32)</f>
        <v>-59</v>
      </c>
      <c r="I32" s="97" t="n">
        <v>-3</v>
      </c>
      <c r="J32" s="98" t="str">
        <f aca="false">IFERROR(VLOOKUP($B32,J$20:$U$23,MAX($J$24:$T$24)+2-J$24,0)*J$25,"")</f>
        <v/>
      </c>
      <c r="K32" s="98" t="n">
        <f aca="false">IFERROR(VLOOKUP($B32,K$20:$U$23,MAX($J$24:$T$24)+2-K$24,0)*K$25,"")</f>
        <v>1</v>
      </c>
      <c r="L32" s="98" t="str">
        <f aca="false">IFERROR(VLOOKUP($B32,L$20:$U$23,MAX($J$24:$T$24)+2-L$24,0)*L$25,"")</f>
        <v/>
      </c>
      <c r="M32" s="98" t="str">
        <f aca="false">IFERROR(VLOOKUP($B32,M$20:$U$23,MAX($J$24:$T$24)+2-M$24,0)*M$25,"")</f>
        <v/>
      </c>
      <c r="N32" s="98" t="str">
        <f aca="false">IFERROR(VLOOKUP($B32,N$20:$U$23,MAX($J$24:$T$24)+2-N$24,0)*N$25,"")</f>
        <v/>
      </c>
      <c r="O32" s="98" t="str">
        <f aca="false">IFERROR(VLOOKUP($B32,O$20:$U$23,MAX($J$24:$T$24)+2-O$24,0)*O$25,"")</f>
        <v/>
      </c>
      <c r="P32" s="98" t="str">
        <f aca="false">IFERROR(VLOOKUP($B32,P$20:$U$23,MAX($J$24:$T$24)+2-P$24,0)*P$25,"")</f>
        <v/>
      </c>
      <c r="Q32" s="98" t="str">
        <f aca="false">IFERROR(VLOOKUP($B32,Q$20:$U$23,MAX($J$24:$T$24)+2-Q$24,0)*Q$25,"")</f>
        <v/>
      </c>
      <c r="R32" s="98" t="str">
        <f aca="false">IFERROR(VLOOKUP($B32,R$20:$U$23,MAX($J$24:$T$24)+2-R$24,0)*R$25,"")</f>
        <v/>
      </c>
      <c r="S32" s="98" t="str">
        <f aca="false">IFERROR(VLOOKUP($B32,S$20:$U$23,MAX($J$24:$T$24)+2-S$24,0)*S$25,"")</f>
        <v/>
      </c>
      <c r="T32" s="98" t="str">
        <f aca="false">IFERROR(VLOOKUP($B32,T$20:$U$23,MAX($J$24:$T$24)+2-T$24,0)*T$25,"")</f>
        <v/>
      </c>
      <c r="U32" s="3"/>
      <c r="V32" s="3"/>
      <c r="W32" s="20" t="n">
        <v>1</v>
      </c>
      <c r="X32" s="21" t="n">
        <v>73</v>
      </c>
      <c r="Y32" s="22" t="n">
        <v>10047431263</v>
      </c>
      <c r="Z32" s="46" t="s">
        <v>154</v>
      </c>
      <c r="AA32" s="24" t="s">
        <v>155</v>
      </c>
      <c r="AB32" s="24" t="s">
        <v>19</v>
      </c>
      <c r="AC32" s="38" t="s">
        <v>156</v>
      </c>
      <c r="AD32" s="26" t="n">
        <f aca="false">IFERROR(SUM(AF32:AP32)+AE32*20,AE32)</f>
        <v>32</v>
      </c>
      <c r="AE32" s="97"/>
      <c r="AF32" s="98" t="n">
        <f aca="false">IFERROR(VLOOKUP($X32,AF$26:$AQ$29,MAX($AF$30:$AP$30)+2-AF$30,0)*AF$31,"")</f>
        <v>1</v>
      </c>
      <c r="AG32" s="98" t="n">
        <f aca="false">IFERROR(VLOOKUP($X32,AG$26:$AQ$29,MAX($AF$30:$AP$30)+2-AG$30,0)*AG$31,"")</f>
        <v>1</v>
      </c>
      <c r="AH32" s="98" t="n">
        <f aca="false">IFERROR(VLOOKUP($X32,AH$26:$AQ$29,MAX($AF$30:$AP$30)+2-AH$30,0)*AH$31,"")</f>
        <v>1</v>
      </c>
      <c r="AI32" s="98" t="n">
        <f aca="false">IFERROR(VLOOKUP($X32,AI$26:$AQ$29,MAX($AF$30:$AP$30)+2-AI$30,0)*AI$31,"")</f>
        <v>1</v>
      </c>
      <c r="AJ32" s="98" t="n">
        <f aca="false">IFERROR(VLOOKUP($X32,AJ$26:$AQ$29,MAX($AF$30:$AP$30)+2-AJ$30,0)*AJ$31,"")</f>
        <v>3</v>
      </c>
      <c r="AK32" s="98" t="n">
        <f aca="false">IFERROR(VLOOKUP($X32,AK$26:$AQ$29,MAX($AF$30:$AP$30)+2-AK$30,0)*AK$31,"")</f>
        <v>5</v>
      </c>
      <c r="AL32" s="98" t="n">
        <f aca="false">IFERROR(VLOOKUP($X32,AL$26:$AQ$29,MAX($AF$30:$AP$30)+2-AL$30,0)*AL$31,"")</f>
        <v>5</v>
      </c>
      <c r="AM32" s="98" t="n">
        <f aca="false">IFERROR(VLOOKUP($X32,AM$26:$AQ$29,MAX($AF$30:$AP$30)+2-AM$30,0)*AM$31,"")</f>
        <v>5</v>
      </c>
      <c r="AN32" s="98" t="n">
        <f aca="false">IFERROR(VLOOKUP($X32,AN$26:$AQ$29,MAX($AF$30:$AP$30)+2-AN$30,0)*AN$31,"")</f>
        <v>10</v>
      </c>
      <c r="AO32" s="98" t="str">
        <f aca="false">IFERROR(VLOOKUP($X32,AO$26:$AQ$29,MAX($AF$30:$AP$30)+2-AO$30,0)*AO$31,"")</f>
        <v/>
      </c>
      <c r="AP32" s="98" t="str">
        <f aca="false">IFERROR(VLOOKUP($X32,AP$26:$AQ$29,MAX($AF$30:$AP$30)+2-AP$30,0)*AP$31,"")</f>
        <v/>
      </c>
      <c r="AQ32" s="3"/>
      <c r="AR32" s="3"/>
    </row>
    <row r="33" customFormat="false" ht="15.75" hidden="false" customHeight="true" outlineLevel="0" collapsed="false">
      <c r="A33" s="20" t="n">
        <v>4</v>
      </c>
      <c r="B33" s="21" t="n">
        <v>6</v>
      </c>
      <c r="C33" s="22" t="n">
        <v>10047388726</v>
      </c>
      <c r="D33" s="46" t="s">
        <v>132</v>
      </c>
      <c r="E33" s="24" t="s">
        <v>131</v>
      </c>
      <c r="F33" s="24" t="s">
        <v>109</v>
      </c>
      <c r="G33" s="38" t="s">
        <v>104</v>
      </c>
      <c r="H33" s="26" t="n">
        <f aca="false">H32</f>
        <v>-59</v>
      </c>
      <c r="I33" s="99"/>
      <c r="J33" s="98" t="str">
        <f aca="false">J32</f>
        <v/>
      </c>
      <c r="K33" s="98" t="n">
        <f aca="false">K32</f>
        <v>1</v>
      </c>
      <c r="L33" s="98" t="str">
        <f aca="false">L32</f>
        <v/>
      </c>
      <c r="M33" s="98" t="str">
        <f aca="false">M32</f>
        <v/>
      </c>
      <c r="N33" s="98" t="str">
        <f aca="false">N32</f>
        <v/>
      </c>
      <c r="O33" s="98" t="str">
        <f aca="false">O32</f>
        <v/>
      </c>
      <c r="P33" s="98" t="str">
        <f aca="false">P32</f>
        <v/>
      </c>
      <c r="Q33" s="98" t="str">
        <f aca="false">Q32</f>
        <v/>
      </c>
      <c r="R33" s="98" t="str">
        <f aca="false">R32</f>
        <v/>
      </c>
      <c r="S33" s="98" t="str">
        <f aca="false">S32</f>
        <v/>
      </c>
      <c r="T33" s="98" t="str">
        <f aca="false">T32</f>
        <v/>
      </c>
      <c r="U33" s="3"/>
      <c r="V33" s="3"/>
      <c r="W33" s="20" t="n">
        <v>1</v>
      </c>
      <c r="X33" s="21" t="n">
        <v>73</v>
      </c>
      <c r="Y33" s="22" t="n">
        <v>10047201392</v>
      </c>
      <c r="Z33" s="46" t="s">
        <v>167</v>
      </c>
      <c r="AA33" s="24" t="s">
        <v>61</v>
      </c>
      <c r="AB33" s="24" t="s">
        <v>35</v>
      </c>
      <c r="AC33" s="38" t="s">
        <v>156</v>
      </c>
      <c r="AD33" s="26" t="n">
        <f aca="false">AD32</f>
        <v>32</v>
      </c>
      <c r="AE33" s="99"/>
      <c r="AF33" s="98" t="n">
        <f aca="false">AF32</f>
        <v>1</v>
      </c>
      <c r="AG33" s="98" t="n">
        <f aca="false">AG32</f>
        <v>1</v>
      </c>
      <c r="AH33" s="98" t="n">
        <f aca="false">AH32</f>
        <v>1</v>
      </c>
      <c r="AI33" s="98" t="n">
        <f aca="false">AI32</f>
        <v>1</v>
      </c>
      <c r="AJ33" s="98" t="n">
        <f aca="false">AJ32</f>
        <v>3</v>
      </c>
      <c r="AK33" s="98" t="n">
        <f aca="false">AK32</f>
        <v>5</v>
      </c>
      <c r="AL33" s="98" t="n">
        <f aca="false">AL32</f>
        <v>5</v>
      </c>
      <c r="AM33" s="98" t="n">
        <f aca="false">AM32</f>
        <v>5</v>
      </c>
      <c r="AN33" s="98" t="n">
        <f aca="false">AN32</f>
        <v>10</v>
      </c>
      <c r="AO33" s="98" t="str">
        <f aca="false">AO32</f>
        <v/>
      </c>
      <c r="AP33" s="98" t="str">
        <f aca="false">AP32</f>
        <v/>
      </c>
      <c r="AQ33" s="3"/>
      <c r="AR33" s="3"/>
    </row>
    <row r="34" customFormat="false" ht="15.75" hidden="false" customHeight="true" outlineLevel="0" collapsed="false">
      <c r="A34" s="20" t="n">
        <v>5</v>
      </c>
      <c r="B34" s="21" t="n">
        <v>25</v>
      </c>
      <c r="C34" s="22" t="n">
        <v>10047309914</v>
      </c>
      <c r="D34" s="46" t="s">
        <v>124</v>
      </c>
      <c r="E34" s="24" t="s">
        <v>125</v>
      </c>
      <c r="F34" s="24" t="s">
        <v>109</v>
      </c>
      <c r="G34" s="38" t="s">
        <v>101</v>
      </c>
      <c r="H34" s="26" t="n">
        <f aca="false">IFERROR(SUM(J34:T34)+I34*20,I34)</f>
        <v>-73</v>
      </c>
      <c r="I34" s="97" t="n">
        <v>-4</v>
      </c>
      <c r="J34" s="98" t="n">
        <f aca="false">IFERROR(VLOOKUP($B34,J$20:$U$23,MAX($J$24:$T$24)+2-J$24,0)*J$25,"")</f>
        <v>2</v>
      </c>
      <c r="K34" s="98" t="n">
        <f aca="false">IFERROR(VLOOKUP($B34,K$20:$U$23,MAX($J$24:$T$24)+2-K$24,0)*K$25,"")</f>
        <v>2</v>
      </c>
      <c r="L34" s="98" t="n">
        <f aca="false">IFERROR(VLOOKUP($B34,L$20:$U$23,MAX($J$24:$T$24)+2-L$24,0)*L$25,"")</f>
        <v>1</v>
      </c>
      <c r="M34" s="98" t="str">
        <f aca="false">IFERROR(VLOOKUP($B34,M$20:$U$23,MAX($J$24:$T$24)+2-M$24,0)*M$25,"")</f>
        <v/>
      </c>
      <c r="N34" s="98" t="n">
        <f aca="false">IFERROR(VLOOKUP($B34,N$20:$U$23,MAX($J$24:$T$24)+2-N$24,0)*N$25,"")</f>
        <v>2</v>
      </c>
      <c r="O34" s="98" t="str">
        <f aca="false">IFERROR(VLOOKUP($B34,O$20:$U$23,MAX($J$24:$T$24)+2-O$24,0)*O$25,"")</f>
        <v/>
      </c>
      <c r="P34" s="98" t="str">
        <f aca="false">IFERROR(VLOOKUP($B34,P$20:$U$23,MAX($J$24:$T$24)+2-P$24,0)*P$25,"")</f>
        <v/>
      </c>
      <c r="Q34" s="98" t="str">
        <f aca="false">IFERROR(VLOOKUP($B34,Q$20:$U$23,MAX($J$24:$T$24)+2-Q$24,0)*Q$25,"")</f>
        <v/>
      </c>
      <c r="R34" s="98" t="str">
        <f aca="false">IFERROR(VLOOKUP($B34,R$20:$U$23,MAX($J$24:$T$24)+2-R$24,0)*R$25,"")</f>
        <v/>
      </c>
      <c r="S34" s="98" t="str">
        <f aca="false">IFERROR(VLOOKUP($B34,S$20:$U$23,MAX($J$24:$T$24)+2-S$24,0)*S$25,"")</f>
        <v/>
      </c>
      <c r="T34" s="98" t="str">
        <f aca="false">IFERROR(VLOOKUP($B34,T$20:$U$23,MAX($J$24:$T$24)+2-T$24,0)*T$25,"")</f>
        <v/>
      </c>
      <c r="U34" s="3"/>
      <c r="V34" s="3"/>
      <c r="W34" s="20" t="n">
        <v>2</v>
      </c>
      <c r="X34" s="21" t="n">
        <v>45</v>
      </c>
      <c r="Y34" s="22" t="n">
        <v>10047400547</v>
      </c>
      <c r="Z34" s="46" t="s">
        <v>157</v>
      </c>
      <c r="AA34" s="24" t="s">
        <v>28</v>
      </c>
      <c r="AB34" s="24" t="s">
        <v>59</v>
      </c>
      <c r="AC34" s="38" t="s">
        <v>156</v>
      </c>
      <c r="AD34" s="26" t="n">
        <f aca="false">IFERROR(SUM(AF34:AP34)+AE34*20,AE34)</f>
        <v>32</v>
      </c>
      <c r="AE34" s="97"/>
      <c r="AF34" s="98" t="n">
        <f aca="false">IFERROR(VLOOKUP($X34,AF$26:$AQ$29,MAX($AF$30:$AP$30)+2-AF$30,0)*AF$31,"")</f>
        <v>5</v>
      </c>
      <c r="AG34" s="98" t="n">
        <f aca="false">IFERROR(VLOOKUP($X34,AG$26:$AQ$29,MAX($AF$30:$AP$30)+2-AG$30,0)*AG$31,"")</f>
        <v>5</v>
      </c>
      <c r="AH34" s="98" t="n">
        <f aca="false">IFERROR(VLOOKUP($X34,AH$26:$AQ$29,MAX($AF$30:$AP$30)+2-AH$30,0)*AH$31,"")</f>
        <v>2</v>
      </c>
      <c r="AI34" s="98" t="n">
        <f aca="false">IFERROR(VLOOKUP($X34,AI$26:$AQ$29,MAX($AF$30:$AP$30)+2-AI$30,0)*AI$31,"")</f>
        <v>2</v>
      </c>
      <c r="AJ34" s="98" t="n">
        <f aca="false">IFERROR(VLOOKUP($X34,AJ$26:$AQ$29,MAX($AF$30:$AP$30)+2-AJ$30,0)*AJ$31,"")</f>
        <v>5</v>
      </c>
      <c r="AK34" s="98" t="n">
        <f aca="false">IFERROR(VLOOKUP($X34,AK$26:$AQ$29,MAX($AF$30:$AP$30)+2-AK$30,0)*AK$31,"")</f>
        <v>3</v>
      </c>
      <c r="AL34" s="98" t="n">
        <f aca="false">IFERROR(VLOOKUP($X34,AL$26:$AQ$29,MAX($AF$30:$AP$30)+2-AL$30,0)*AL$31,"")</f>
        <v>3</v>
      </c>
      <c r="AM34" s="98" t="n">
        <f aca="false">IFERROR(VLOOKUP($X34,AM$26:$AQ$29,MAX($AF$30:$AP$30)+2-AM$30,0)*AM$31,"")</f>
        <v>3</v>
      </c>
      <c r="AN34" s="98" t="n">
        <f aca="false">IFERROR(VLOOKUP($X34,AN$26:$AQ$29,MAX($AF$30:$AP$30)+2-AN$30,0)*AN$31,"")</f>
        <v>4</v>
      </c>
      <c r="AO34" s="98" t="str">
        <f aca="false">IFERROR(VLOOKUP($X34,AO$26:$AQ$29,MAX($AF$30:$AP$30)+2-AO$30,0)*AO$31,"")</f>
        <v/>
      </c>
      <c r="AP34" s="98" t="str">
        <f aca="false">IFERROR(VLOOKUP($X34,AP$26:$AQ$29,MAX($AF$30:$AP$30)+2-AP$30,0)*AP$31,"")</f>
        <v/>
      </c>
      <c r="AQ34" s="3"/>
      <c r="AR34" s="3"/>
    </row>
    <row r="35" customFormat="false" ht="15.75" hidden="false" customHeight="true" outlineLevel="0" collapsed="false">
      <c r="A35" s="20" t="n">
        <v>5</v>
      </c>
      <c r="B35" s="21" t="n">
        <v>25</v>
      </c>
      <c r="C35" s="22" t="n">
        <v>10047310318</v>
      </c>
      <c r="D35" s="46" t="s">
        <v>126</v>
      </c>
      <c r="E35" s="24" t="s">
        <v>127</v>
      </c>
      <c r="F35" s="24" t="s">
        <v>109</v>
      </c>
      <c r="G35" s="38" t="s">
        <v>101</v>
      </c>
      <c r="H35" s="26" t="n">
        <f aca="false">H34</f>
        <v>-73</v>
      </c>
      <c r="I35" s="99"/>
      <c r="J35" s="98" t="n">
        <f aca="false">J34</f>
        <v>2</v>
      </c>
      <c r="K35" s="98" t="n">
        <f aca="false">K34</f>
        <v>2</v>
      </c>
      <c r="L35" s="98" t="n">
        <f aca="false">L34</f>
        <v>1</v>
      </c>
      <c r="M35" s="98" t="str">
        <f aca="false">M34</f>
        <v/>
      </c>
      <c r="N35" s="98" t="n">
        <f aca="false">N34</f>
        <v>2</v>
      </c>
      <c r="O35" s="98" t="str">
        <f aca="false">O34</f>
        <v/>
      </c>
      <c r="P35" s="98" t="str">
        <f aca="false">P34</f>
        <v/>
      </c>
      <c r="Q35" s="98" t="str">
        <f aca="false">Q34</f>
        <v/>
      </c>
      <c r="R35" s="98" t="str">
        <f aca="false">R34</f>
        <v/>
      </c>
      <c r="S35" s="98" t="str">
        <f aca="false">S34</f>
        <v/>
      </c>
      <c r="T35" s="98" t="str">
        <f aca="false">T34</f>
        <v/>
      </c>
      <c r="U35" s="3"/>
      <c r="V35" s="3"/>
      <c r="W35" s="20" t="n">
        <v>2</v>
      </c>
      <c r="X35" s="21" t="n">
        <v>45</v>
      </c>
      <c r="Y35" s="22" t="n">
        <v>10047443589</v>
      </c>
      <c r="Z35" s="46" t="s">
        <v>158</v>
      </c>
      <c r="AA35" s="24" t="s">
        <v>159</v>
      </c>
      <c r="AB35" s="24" t="s">
        <v>59</v>
      </c>
      <c r="AC35" s="38" t="s">
        <v>156</v>
      </c>
      <c r="AD35" s="26" t="n">
        <f aca="false">AD34</f>
        <v>32</v>
      </c>
      <c r="AE35" s="99"/>
      <c r="AF35" s="98" t="n">
        <f aca="false">AF34</f>
        <v>5</v>
      </c>
      <c r="AG35" s="98" t="n">
        <f aca="false">AG34</f>
        <v>5</v>
      </c>
      <c r="AH35" s="98" t="n">
        <f aca="false">AH34</f>
        <v>2</v>
      </c>
      <c r="AI35" s="98" t="n">
        <f aca="false">AI34</f>
        <v>2</v>
      </c>
      <c r="AJ35" s="98" t="n">
        <f aca="false">AJ34</f>
        <v>5</v>
      </c>
      <c r="AK35" s="98" t="n">
        <f aca="false">AK34</f>
        <v>3</v>
      </c>
      <c r="AL35" s="98" t="n">
        <f aca="false">AL34</f>
        <v>3</v>
      </c>
      <c r="AM35" s="98" t="n">
        <f aca="false">AM34</f>
        <v>3</v>
      </c>
      <c r="AN35" s="98" t="n">
        <f aca="false">AN34</f>
        <v>4</v>
      </c>
      <c r="AO35" s="98" t="str">
        <f aca="false">AO34</f>
        <v/>
      </c>
      <c r="AP35" s="98" t="str">
        <f aca="false">AP34</f>
        <v/>
      </c>
      <c r="AQ35" s="3"/>
      <c r="AR35" s="3"/>
    </row>
    <row r="36" customFormat="false" ht="15.75" hidden="false" customHeight="true" outlineLevel="0" collapsed="false">
      <c r="A36" s="20" t="n">
        <v>6</v>
      </c>
      <c r="B36" s="21" t="n">
        <v>87</v>
      </c>
      <c r="C36" s="22" t="n">
        <v>10090877664</v>
      </c>
      <c r="D36" s="46" t="s">
        <v>114</v>
      </c>
      <c r="E36" s="24" t="s">
        <v>108</v>
      </c>
      <c r="F36" s="24" t="s">
        <v>32</v>
      </c>
      <c r="G36" s="38" t="s">
        <v>104</v>
      </c>
      <c r="H36" s="26" t="n">
        <f aca="false">IFERROR(SUM(J36:T36)+I36*20,I36)</f>
        <v>-75</v>
      </c>
      <c r="I36" s="97" t="n">
        <v>-4</v>
      </c>
      <c r="J36" s="98" t="str">
        <f aca="false">IFERROR(VLOOKUP($B36,J$20:$U$23,MAX($J$24:$T$24)+2-J$24,0)*J$25,"")</f>
        <v/>
      </c>
      <c r="K36" s="98" t="str">
        <f aca="false">IFERROR(VLOOKUP($B36,K$20:$U$23,MAX($J$24:$T$24)+2-K$24,0)*K$25,"")</f>
        <v/>
      </c>
      <c r="L36" s="98" t="str">
        <f aca="false">IFERROR(VLOOKUP($B36,L$20:$U$23,MAX($J$24:$T$24)+2-L$24,0)*L$25,"")</f>
        <v/>
      </c>
      <c r="M36" s="98" t="n">
        <f aca="false">IFERROR(VLOOKUP($B36,M$20:$U$23,MAX($J$24:$T$24)+2-M$24,0)*M$25,"")</f>
        <v>1</v>
      </c>
      <c r="N36" s="98" t="str">
        <f aca="false">IFERROR(VLOOKUP($B36,N$20:$U$23,MAX($J$24:$T$24)+2-N$24,0)*N$25,"")</f>
        <v/>
      </c>
      <c r="O36" s="98" t="n">
        <f aca="false">IFERROR(VLOOKUP($B36,O$20:$U$23,MAX($J$24:$T$24)+2-O$24,0)*O$25,"")</f>
        <v>4</v>
      </c>
      <c r="P36" s="98" t="str">
        <f aca="false">IFERROR(VLOOKUP($B36,P$20:$U$23,MAX($J$24:$T$24)+2-P$24,0)*P$25,"")</f>
        <v/>
      </c>
      <c r="Q36" s="98" t="str">
        <f aca="false">IFERROR(VLOOKUP($B36,Q$20:$U$23,MAX($J$24:$T$24)+2-Q$24,0)*Q$25,"")</f>
        <v/>
      </c>
      <c r="R36" s="98" t="str">
        <f aca="false">IFERROR(VLOOKUP($B36,R$20:$U$23,MAX($J$24:$T$24)+2-R$24,0)*R$25,"")</f>
        <v/>
      </c>
      <c r="S36" s="98" t="str">
        <f aca="false">IFERROR(VLOOKUP($B36,S$20:$U$23,MAX($J$24:$T$24)+2-S$24,0)*S$25,"")</f>
        <v/>
      </c>
      <c r="T36" s="98" t="str">
        <f aca="false">IFERROR(VLOOKUP($B36,T$20:$U$23,MAX($J$24:$T$24)+2-T$24,0)*T$25,"")</f>
        <v/>
      </c>
      <c r="U36" s="3"/>
      <c r="V36" s="3"/>
      <c r="W36" s="20" t="n">
        <v>3</v>
      </c>
      <c r="X36" s="21" t="n">
        <v>72</v>
      </c>
      <c r="Y36" s="22" t="n">
        <v>10047280309</v>
      </c>
      <c r="Z36" s="46" t="s">
        <v>160</v>
      </c>
      <c r="AA36" s="24" t="s">
        <v>163</v>
      </c>
      <c r="AB36" s="24" t="s">
        <v>162</v>
      </c>
      <c r="AC36" s="38" t="s">
        <v>156</v>
      </c>
      <c r="AD36" s="26" t="n">
        <f aca="false">IFERROR(SUM(AF36:AP36)+AE36*20,AE36)</f>
        <v>26</v>
      </c>
      <c r="AE36" s="97"/>
      <c r="AF36" s="98" t="n">
        <f aca="false">IFERROR(VLOOKUP($X36,AF$26:$AQ$29,MAX($AF$30:$AP$30)+2-AF$30,0)*AF$31,"")</f>
        <v>3</v>
      </c>
      <c r="AG36" s="98" t="n">
        <f aca="false">IFERROR(VLOOKUP($X36,AG$26:$AQ$29,MAX($AF$30:$AP$30)+2-AG$30,0)*AG$31,"")</f>
        <v>3</v>
      </c>
      <c r="AH36" s="98" t="n">
        <f aca="false">IFERROR(VLOOKUP($X36,AH$26:$AQ$29,MAX($AF$30:$AP$30)+2-AH$30,0)*AH$31,"")</f>
        <v>3</v>
      </c>
      <c r="AI36" s="98" t="n">
        <f aca="false">IFERROR(VLOOKUP($X36,AI$26:$AQ$29,MAX($AF$30:$AP$30)+2-AI$30,0)*AI$31,"")</f>
        <v>3</v>
      </c>
      <c r="AJ36" s="98" t="n">
        <f aca="false">IFERROR(VLOOKUP($X36,AJ$26:$AQ$29,MAX($AF$30:$AP$30)+2-AJ$30,0)*AJ$31,"")</f>
        <v>2</v>
      </c>
      <c r="AK36" s="98" t="n">
        <f aca="false">IFERROR(VLOOKUP($X36,AK$26:$AQ$29,MAX($AF$30:$AP$30)+2-AK$30,0)*AK$31,"")</f>
        <v>2</v>
      </c>
      <c r="AL36" s="98" t="n">
        <f aca="false">IFERROR(VLOOKUP($X36,AL$26:$AQ$29,MAX($AF$30:$AP$30)+2-AL$30,0)*AL$31,"")</f>
        <v>2</v>
      </c>
      <c r="AM36" s="98" t="n">
        <f aca="false">IFERROR(VLOOKUP($X36,AM$26:$AQ$29,MAX($AF$30:$AP$30)+2-AM$30,0)*AM$31,"")</f>
        <v>2</v>
      </c>
      <c r="AN36" s="98" t="n">
        <f aca="false">IFERROR(VLOOKUP($X36,AN$26:$AQ$29,MAX($AF$30:$AP$30)+2-AN$30,0)*AN$31,"")</f>
        <v>6</v>
      </c>
      <c r="AO36" s="98" t="str">
        <f aca="false">IFERROR(VLOOKUP($X36,AO$26:$AQ$29,MAX($AF$30:$AP$30)+2-AO$30,0)*AO$31,"")</f>
        <v/>
      </c>
      <c r="AP36" s="98" t="str">
        <f aca="false">IFERROR(VLOOKUP($X36,AP$26:$AQ$29,MAX($AF$30:$AP$30)+2-AP$30,0)*AP$31,"")</f>
        <v/>
      </c>
      <c r="AQ36" s="3"/>
      <c r="AR36" s="3"/>
    </row>
    <row r="37" customFormat="false" ht="15.75" hidden="false" customHeight="true" outlineLevel="0" collapsed="false">
      <c r="A37" s="20" t="n">
        <v>6</v>
      </c>
      <c r="B37" s="21" t="n">
        <v>87</v>
      </c>
      <c r="C37" s="22" t="n">
        <v>10047425506</v>
      </c>
      <c r="D37" s="46" t="s">
        <v>110</v>
      </c>
      <c r="E37" s="24" t="s">
        <v>111</v>
      </c>
      <c r="F37" s="24" t="s">
        <v>32</v>
      </c>
      <c r="G37" s="38" t="s">
        <v>101</v>
      </c>
      <c r="H37" s="26" t="n">
        <f aca="false">H36</f>
        <v>-75</v>
      </c>
      <c r="I37" s="99"/>
      <c r="J37" s="98" t="str">
        <f aca="false">J36</f>
        <v/>
      </c>
      <c r="K37" s="98" t="str">
        <f aca="false">K36</f>
        <v/>
      </c>
      <c r="L37" s="98" t="str">
        <f aca="false">L36</f>
        <v/>
      </c>
      <c r="M37" s="98" t="n">
        <f aca="false">M36</f>
        <v>1</v>
      </c>
      <c r="N37" s="98" t="str">
        <f aca="false">N36</f>
        <v/>
      </c>
      <c r="O37" s="98" t="n">
        <f aca="false">O36</f>
        <v>4</v>
      </c>
      <c r="P37" s="98" t="str">
        <f aca="false">P36</f>
        <v/>
      </c>
      <c r="Q37" s="98" t="str">
        <f aca="false">Q36</f>
        <v/>
      </c>
      <c r="R37" s="98" t="str">
        <f aca="false">R36</f>
        <v/>
      </c>
      <c r="S37" s="98" t="str">
        <f aca="false">S36</f>
        <v/>
      </c>
      <c r="T37" s="98" t="str">
        <f aca="false">T36</f>
        <v/>
      </c>
      <c r="U37" s="3"/>
      <c r="V37" s="3"/>
      <c r="W37" s="20" t="n">
        <v>3</v>
      </c>
      <c r="X37" s="21" t="n">
        <v>72</v>
      </c>
      <c r="Y37" s="22" t="n">
        <v>10047280410</v>
      </c>
      <c r="Z37" s="46" t="s">
        <v>160</v>
      </c>
      <c r="AA37" s="24" t="s">
        <v>161</v>
      </c>
      <c r="AB37" s="24" t="s">
        <v>162</v>
      </c>
      <c r="AC37" s="38" t="s">
        <v>156</v>
      </c>
      <c r="AD37" s="26" t="n">
        <f aca="false">AD36</f>
        <v>26</v>
      </c>
      <c r="AE37" s="99"/>
      <c r="AF37" s="98" t="n">
        <f aca="false">AF36</f>
        <v>3</v>
      </c>
      <c r="AG37" s="98" t="n">
        <f aca="false">AG36</f>
        <v>3</v>
      </c>
      <c r="AH37" s="98" t="n">
        <f aca="false">AH36</f>
        <v>3</v>
      </c>
      <c r="AI37" s="98" t="n">
        <f aca="false">AI36</f>
        <v>3</v>
      </c>
      <c r="AJ37" s="98" t="n">
        <f aca="false">AJ36</f>
        <v>2</v>
      </c>
      <c r="AK37" s="98" t="n">
        <f aca="false">AK36</f>
        <v>2</v>
      </c>
      <c r="AL37" s="98" t="n">
        <f aca="false">AL36</f>
        <v>2</v>
      </c>
      <c r="AM37" s="98" t="n">
        <f aca="false">AM36</f>
        <v>2</v>
      </c>
      <c r="AN37" s="98" t="n">
        <f aca="false">AN36</f>
        <v>6</v>
      </c>
      <c r="AO37" s="98" t="str">
        <f aca="false">AO36</f>
        <v/>
      </c>
      <c r="AP37" s="98" t="str">
        <f aca="false">AP36</f>
        <v/>
      </c>
      <c r="AQ37" s="3"/>
      <c r="AR37" s="3"/>
    </row>
    <row r="38" customFormat="false" ht="15.75" hidden="false" customHeight="true" outlineLevel="0" collapsed="false">
      <c r="A38" s="20" t="n">
        <v>7</v>
      </c>
      <c r="B38" s="21" t="n">
        <v>8</v>
      </c>
      <c r="C38" s="22" t="n">
        <v>10084925096</v>
      </c>
      <c r="D38" s="46" t="s">
        <v>128</v>
      </c>
      <c r="E38" s="24" t="s">
        <v>127</v>
      </c>
      <c r="F38" s="24" t="s">
        <v>109</v>
      </c>
      <c r="G38" s="38" t="s">
        <v>101</v>
      </c>
      <c r="H38" s="26" t="n">
        <f aca="false">IFERROR(SUM(J38:T38)+I38*20,I38)</f>
        <v>-76</v>
      </c>
      <c r="I38" s="97" t="n">
        <v>-4</v>
      </c>
      <c r="J38" s="98" t="n">
        <f aca="false">IFERROR(VLOOKUP($B38,J$20:$U$23,MAX($J$24:$T$24)+2-J$24,0)*J$25,"")</f>
        <v>1</v>
      </c>
      <c r="K38" s="98" t="str">
        <f aca="false">IFERROR(VLOOKUP($B38,K$20:$U$23,MAX($J$24:$T$24)+2-K$24,0)*K$25,"")</f>
        <v/>
      </c>
      <c r="L38" s="98" t="str">
        <f aca="false">IFERROR(VLOOKUP($B38,L$20:$U$23,MAX($J$24:$T$24)+2-L$24,0)*L$25,"")</f>
        <v/>
      </c>
      <c r="M38" s="98" t="str">
        <f aca="false">IFERROR(VLOOKUP($B38,M$20:$U$23,MAX($J$24:$T$24)+2-M$24,0)*M$25,"")</f>
        <v/>
      </c>
      <c r="N38" s="98" t="n">
        <f aca="false">IFERROR(VLOOKUP($B38,N$20:$U$23,MAX($J$24:$T$24)+2-N$24,0)*N$25,"")</f>
        <v>1</v>
      </c>
      <c r="O38" s="98" t="n">
        <f aca="false">IFERROR(VLOOKUP($B38,O$20:$U$23,MAX($J$24:$T$24)+2-O$24,0)*O$25,"")</f>
        <v>2</v>
      </c>
      <c r="P38" s="98" t="str">
        <f aca="false">IFERROR(VLOOKUP($B38,P$20:$U$23,MAX($J$24:$T$24)+2-P$24,0)*P$25,"")</f>
        <v/>
      </c>
      <c r="Q38" s="98" t="str">
        <f aca="false">IFERROR(VLOOKUP($B38,Q$20:$U$23,MAX($J$24:$T$24)+2-Q$24,0)*Q$25,"")</f>
        <v/>
      </c>
      <c r="R38" s="98" t="str">
        <f aca="false">IFERROR(VLOOKUP($B38,R$20:$U$23,MAX($J$24:$T$24)+2-R$24,0)*R$25,"")</f>
        <v/>
      </c>
      <c r="S38" s="98" t="str">
        <f aca="false">IFERROR(VLOOKUP($B38,S$20:$U$23,MAX($J$24:$T$24)+2-S$24,0)*S$25,"")</f>
        <v/>
      </c>
      <c r="T38" s="98" t="str">
        <f aca="false">IFERROR(VLOOKUP($B38,T$20:$U$23,MAX($J$24:$T$24)+2-T$24,0)*T$25,"")</f>
        <v/>
      </c>
      <c r="U38" s="9"/>
      <c r="V38" s="9"/>
      <c r="W38" s="20" t="n">
        <v>4</v>
      </c>
      <c r="X38" s="21" t="n">
        <v>79</v>
      </c>
      <c r="Y38" s="22" t="n">
        <v>10084848106</v>
      </c>
      <c r="Z38" s="46" t="s">
        <v>190</v>
      </c>
      <c r="AA38" s="24" t="s">
        <v>76</v>
      </c>
      <c r="AB38" s="24" t="s">
        <v>32</v>
      </c>
      <c r="AC38" s="38" t="s">
        <v>156</v>
      </c>
      <c r="AD38" s="26" t="n">
        <f aca="false">IFERROR(SUM(AF38:AP38)+AE38*20,AE38)</f>
        <v>0</v>
      </c>
      <c r="AE38" s="97" t="n">
        <v>-1</v>
      </c>
      <c r="AF38" s="98" t="n">
        <f aca="false">IFERROR(VLOOKUP($X38,AF$26:$AQ$29,MAX($AF$30:$AP$30)+2-AF$30,0)*AF$31,"")</f>
        <v>2</v>
      </c>
      <c r="AG38" s="98" t="n">
        <f aca="false">IFERROR(VLOOKUP($X38,AG$26:$AQ$29,MAX($AF$30:$AP$30)+2-AG$30,0)*AG$31,"")</f>
        <v>2</v>
      </c>
      <c r="AH38" s="98" t="n">
        <f aca="false">IFERROR(VLOOKUP($X38,AH$26:$AQ$29,MAX($AF$30:$AP$30)+2-AH$30,0)*AH$31,"")</f>
        <v>5</v>
      </c>
      <c r="AI38" s="98" t="n">
        <f aca="false">IFERROR(VLOOKUP($X38,AI$26:$AQ$29,MAX($AF$30:$AP$30)+2-AI$30,0)*AI$31,"")</f>
        <v>5</v>
      </c>
      <c r="AJ38" s="98" t="n">
        <f aca="false">IFERROR(VLOOKUP($X38,AJ$26:$AQ$29,MAX($AF$30:$AP$30)+2-AJ$30,0)*AJ$31,"")</f>
        <v>1</v>
      </c>
      <c r="AK38" s="98" t="n">
        <f aca="false">IFERROR(VLOOKUP($X38,AK$26:$AQ$29,MAX($AF$30:$AP$30)+2-AK$30,0)*AK$31,"")</f>
        <v>1</v>
      </c>
      <c r="AL38" s="98" t="n">
        <f aca="false">IFERROR(VLOOKUP($X38,AL$26:$AQ$29,MAX($AF$30:$AP$30)+2-AL$30,0)*AL$31,"")</f>
        <v>1</v>
      </c>
      <c r="AM38" s="98" t="n">
        <f aca="false">IFERROR(VLOOKUP($X38,AM$26:$AQ$29,MAX($AF$30:$AP$30)+2-AM$30,0)*AM$31,"")</f>
        <v>1</v>
      </c>
      <c r="AN38" s="98" t="n">
        <f aca="false">IFERROR(VLOOKUP($X38,AN$26:$AQ$29,MAX($AF$30:$AP$30)+2-AN$30,0)*AN$31,"")</f>
        <v>2</v>
      </c>
      <c r="AO38" s="98" t="str">
        <f aca="false">IFERROR(VLOOKUP($X38,AO$26:$AQ$29,MAX($AF$30:$AP$30)+2-AO$30,0)*AO$31,"")</f>
        <v/>
      </c>
      <c r="AP38" s="98" t="str">
        <f aca="false">IFERROR(VLOOKUP($X38,AP$26:$AQ$29,MAX($AF$30:$AP$30)+2-AP$30,0)*AP$31,"")</f>
        <v/>
      </c>
      <c r="AQ38" s="3"/>
      <c r="AR38" s="3"/>
    </row>
    <row r="39" customFormat="false" ht="15.75" hidden="false" customHeight="true" outlineLevel="0" collapsed="false">
      <c r="A39" s="20" t="n">
        <v>7</v>
      </c>
      <c r="B39" s="21" t="n">
        <v>8</v>
      </c>
      <c r="C39" s="22" t="n">
        <v>10083955100</v>
      </c>
      <c r="D39" s="46" t="s">
        <v>130</v>
      </c>
      <c r="E39" s="24" t="s">
        <v>131</v>
      </c>
      <c r="F39" s="24" t="s">
        <v>109</v>
      </c>
      <c r="G39" s="38" t="s">
        <v>101</v>
      </c>
      <c r="H39" s="26" t="n">
        <f aca="false">H38</f>
        <v>-76</v>
      </c>
      <c r="I39" s="99"/>
      <c r="J39" s="98" t="n">
        <f aca="false">J38</f>
        <v>1</v>
      </c>
      <c r="K39" s="98" t="str">
        <f aca="false">K38</f>
        <v/>
      </c>
      <c r="L39" s="98" t="str">
        <f aca="false">L38</f>
        <v/>
      </c>
      <c r="M39" s="98" t="str">
        <f aca="false">M38</f>
        <v/>
      </c>
      <c r="N39" s="98" t="n">
        <f aca="false">N38</f>
        <v>1</v>
      </c>
      <c r="O39" s="98" t="n">
        <f aca="false">O38</f>
        <v>2</v>
      </c>
      <c r="P39" s="98" t="str">
        <f aca="false">P38</f>
        <v/>
      </c>
      <c r="Q39" s="98" t="str">
        <f aca="false">Q38</f>
        <v/>
      </c>
      <c r="R39" s="98" t="str">
        <f aca="false">R38</f>
        <v/>
      </c>
      <c r="S39" s="98" t="str">
        <f aca="false">S38</f>
        <v/>
      </c>
      <c r="T39" s="98" t="str">
        <f aca="false">T38</f>
        <v/>
      </c>
      <c r="U39" s="9"/>
      <c r="V39" s="9"/>
      <c r="W39" s="20" t="n">
        <v>4</v>
      </c>
      <c r="X39" s="21" t="n">
        <v>79</v>
      </c>
      <c r="Y39" s="22" t="n">
        <v>10047315469</v>
      </c>
      <c r="Z39" s="46" t="s">
        <v>164</v>
      </c>
      <c r="AA39" s="24" t="s">
        <v>42</v>
      </c>
      <c r="AB39" s="24" t="s">
        <v>32</v>
      </c>
      <c r="AC39" s="38" t="s">
        <v>156</v>
      </c>
      <c r="AD39" s="26" t="n">
        <f aca="false">AD38</f>
        <v>0</v>
      </c>
      <c r="AE39" s="99"/>
      <c r="AF39" s="98" t="n">
        <f aca="false">AF38</f>
        <v>2</v>
      </c>
      <c r="AG39" s="98" t="n">
        <f aca="false">AG38</f>
        <v>2</v>
      </c>
      <c r="AH39" s="98" t="n">
        <f aca="false">AH38</f>
        <v>5</v>
      </c>
      <c r="AI39" s="98" t="n">
        <f aca="false">AI38</f>
        <v>5</v>
      </c>
      <c r="AJ39" s="98" t="n">
        <f aca="false">AJ38</f>
        <v>1</v>
      </c>
      <c r="AK39" s="98" t="n">
        <f aca="false">AK38</f>
        <v>1</v>
      </c>
      <c r="AL39" s="98" t="n">
        <f aca="false">AL38</f>
        <v>1</v>
      </c>
      <c r="AM39" s="98" t="n">
        <f aca="false">AM38</f>
        <v>1</v>
      </c>
      <c r="AN39" s="98" t="n">
        <f aca="false">AN38</f>
        <v>2</v>
      </c>
      <c r="AO39" s="98" t="str">
        <f aca="false">AO38</f>
        <v/>
      </c>
      <c r="AP39" s="98" t="str">
        <f aca="false">AP38</f>
        <v/>
      </c>
      <c r="AQ39" s="3"/>
      <c r="AR39" s="3"/>
    </row>
    <row r="40" customFormat="false" ht="15.75" hidden="false" customHeight="true" outlineLevel="0" collapsed="false">
      <c r="A40" s="20" t="n">
        <v>8</v>
      </c>
      <c r="B40" s="21" t="n">
        <v>80</v>
      </c>
      <c r="C40" s="22" t="n">
        <v>10072551031</v>
      </c>
      <c r="D40" s="46" t="s">
        <v>129</v>
      </c>
      <c r="E40" s="24" t="s">
        <v>133</v>
      </c>
      <c r="F40" s="24" t="s">
        <v>109</v>
      </c>
      <c r="G40" s="38" t="s">
        <v>104</v>
      </c>
      <c r="H40" s="26" t="n">
        <f aca="false">IFERROR(SUM(J40:T40)+I40*20,I40)</f>
        <v>-100</v>
      </c>
      <c r="I40" s="97" t="n">
        <v>-5</v>
      </c>
      <c r="J40" s="98" t="str">
        <f aca="false">IFERROR(VLOOKUP($B40,J$20:$U$23,MAX($J$24:$T$24)+2-J$24,0)*J$25,"")</f>
        <v/>
      </c>
      <c r="K40" s="98" t="str">
        <f aca="false">IFERROR(VLOOKUP($B40,K$20:$U$23,MAX($J$24:$T$24)+2-K$24,0)*K$25,"")</f>
        <v/>
      </c>
      <c r="L40" s="98" t="str">
        <f aca="false">IFERROR(VLOOKUP($B40,L$20:$U$23,MAX($J$24:$T$24)+2-L$24,0)*L$25,"")</f>
        <v/>
      </c>
      <c r="M40" s="98" t="str">
        <f aca="false">IFERROR(VLOOKUP($B40,M$20:$U$23,MAX($J$24:$T$24)+2-M$24,0)*M$25,"")</f>
        <v/>
      </c>
      <c r="N40" s="98" t="str">
        <f aca="false">IFERROR(VLOOKUP($B40,N$20:$U$23,MAX($J$24:$T$24)+2-N$24,0)*N$25,"")</f>
        <v/>
      </c>
      <c r="O40" s="98" t="str">
        <f aca="false">IFERROR(VLOOKUP($B40,O$20:$U$23,MAX($J$24:$T$24)+2-O$24,0)*O$25,"")</f>
        <v/>
      </c>
      <c r="P40" s="98" t="str">
        <f aca="false">IFERROR(VLOOKUP($B40,P$20:$U$23,MAX($J$24:$T$24)+2-P$24,0)*P$25,"")</f>
        <v/>
      </c>
      <c r="Q40" s="98" t="str">
        <f aca="false">IFERROR(VLOOKUP($B40,Q$20:$U$23,MAX($J$24:$T$24)+2-Q$24,0)*Q$25,"")</f>
        <v/>
      </c>
      <c r="R40" s="98" t="str">
        <f aca="false">IFERROR(VLOOKUP($B40,R$20:$U$23,MAX($J$24:$T$24)+2-R$24,0)*R$25,"")</f>
        <v/>
      </c>
      <c r="S40" s="98" t="str">
        <f aca="false">IFERROR(VLOOKUP($B40,S$20:$U$23,MAX($J$24:$T$24)+2-S$24,0)*S$25,"")</f>
        <v/>
      </c>
      <c r="T40" s="98" t="str">
        <f aca="false">IFERROR(VLOOKUP($B40,T$20:$U$23,MAX($J$24:$T$24)+2-T$24,0)*T$25,"")</f>
        <v/>
      </c>
      <c r="U40" s="9"/>
      <c r="V40" s="9"/>
      <c r="W40" s="20" t="n">
        <v>5</v>
      </c>
      <c r="X40" s="21" t="n">
        <v>2</v>
      </c>
      <c r="Y40" s="22" t="n">
        <v>10004976989</v>
      </c>
      <c r="Z40" s="46" t="s">
        <v>168</v>
      </c>
      <c r="AA40" s="24" t="s">
        <v>58</v>
      </c>
      <c r="AB40" s="24" t="s">
        <v>32</v>
      </c>
      <c r="AC40" s="38" t="s">
        <v>156</v>
      </c>
      <c r="AD40" s="26" t="n">
        <f aca="false">IFERROR(SUM(AF40:AP40)+AE40*20,AE40)</f>
        <v>-60</v>
      </c>
      <c r="AE40" s="97" t="n">
        <v>-3</v>
      </c>
      <c r="AF40" s="98" t="str">
        <f aca="false">IFERROR(VLOOKUP($X40,AF$26:$AQ$29,MAX($AF$30:$AP$30)+2-AF$30,0)*AF$31,"")</f>
        <v/>
      </c>
      <c r="AG40" s="98" t="str">
        <f aca="false">IFERROR(VLOOKUP($X40,AG$26:$AQ$29,MAX($AF$30:$AP$30)+2-AG$30,0)*AG$31,"")</f>
        <v/>
      </c>
      <c r="AH40" s="98" t="str">
        <f aca="false">IFERROR(VLOOKUP($X40,AH$26:$AQ$29,MAX($AF$30:$AP$30)+2-AH$30,0)*AH$31,"")</f>
        <v/>
      </c>
      <c r="AI40" s="98" t="str">
        <f aca="false">IFERROR(VLOOKUP($X40,AI$26:$AQ$29,MAX($AF$30:$AP$30)+2-AI$30,0)*AI$31,"")</f>
        <v/>
      </c>
      <c r="AJ40" s="98" t="str">
        <f aca="false">IFERROR(VLOOKUP($X40,AJ$26:$AQ$29,MAX($AF$30:$AP$30)+2-AJ$30,0)*AJ$31,"")</f>
        <v/>
      </c>
      <c r="AK40" s="98" t="str">
        <f aca="false">IFERROR(VLOOKUP($X40,AK$26:$AQ$29,MAX($AF$30:$AP$30)+2-AK$30,0)*AK$31,"")</f>
        <v/>
      </c>
      <c r="AL40" s="98" t="str">
        <f aca="false">IFERROR(VLOOKUP($X40,AL$26:$AQ$29,MAX($AF$30:$AP$30)+2-AL$30,0)*AL$31,"")</f>
        <v/>
      </c>
      <c r="AM40" s="98" t="str">
        <f aca="false">IFERROR(VLOOKUP($X40,AM$26:$AQ$29,MAX($AF$30:$AP$30)+2-AM$30,0)*AM$31,"")</f>
        <v/>
      </c>
      <c r="AN40" s="98" t="str">
        <f aca="false">IFERROR(VLOOKUP($X40,AN$26:$AQ$29,MAX($AF$30:$AP$30)+2-AN$30,0)*AN$31,"")</f>
        <v/>
      </c>
      <c r="AO40" s="98" t="str">
        <f aca="false">IFERROR(VLOOKUP($X40,AO$26:$AQ$29,MAX($AF$30:$AP$30)+2-AO$30,0)*AO$31,"")</f>
        <v/>
      </c>
      <c r="AP40" s="98" t="str">
        <f aca="false">IFERROR(VLOOKUP($X40,AP$26:$AQ$29,MAX($AF$30:$AP$30)+2-AP$30,0)*AP$31,"")</f>
        <v/>
      </c>
      <c r="AQ40" s="3"/>
      <c r="AR40" s="3"/>
    </row>
    <row r="41" customFormat="false" ht="15.75" hidden="false" customHeight="true" outlineLevel="0" collapsed="false">
      <c r="A41" s="20" t="n">
        <v>8</v>
      </c>
      <c r="B41" s="21" t="n">
        <v>80</v>
      </c>
      <c r="C41" s="22" t="n">
        <v>10092625785</v>
      </c>
      <c r="D41" s="46" t="s">
        <v>115</v>
      </c>
      <c r="E41" s="24" t="s">
        <v>116</v>
      </c>
      <c r="F41" s="24" t="s">
        <v>35</v>
      </c>
      <c r="G41" s="38" t="s">
        <v>104</v>
      </c>
      <c r="H41" s="26" t="n">
        <f aca="false">H40</f>
        <v>-100</v>
      </c>
      <c r="I41" s="99"/>
      <c r="J41" s="98" t="str">
        <f aca="false">J40</f>
        <v/>
      </c>
      <c r="K41" s="98" t="str">
        <f aca="false">K40</f>
        <v/>
      </c>
      <c r="L41" s="98" t="str">
        <f aca="false">L40</f>
        <v/>
      </c>
      <c r="M41" s="98" t="str">
        <f aca="false">M40</f>
        <v/>
      </c>
      <c r="N41" s="98" t="str">
        <f aca="false">N40</f>
        <v/>
      </c>
      <c r="O41" s="98" t="str">
        <f aca="false">O40</f>
        <v/>
      </c>
      <c r="P41" s="98" t="str">
        <f aca="false">P40</f>
        <v/>
      </c>
      <c r="Q41" s="98" t="str">
        <f aca="false">Q40</f>
        <v/>
      </c>
      <c r="R41" s="98" t="str">
        <f aca="false">R40</f>
        <v/>
      </c>
      <c r="S41" s="98" t="str">
        <f aca="false">S40</f>
        <v/>
      </c>
      <c r="T41" s="98" t="str">
        <f aca="false">T40</f>
        <v/>
      </c>
      <c r="U41" s="9"/>
      <c r="V41" s="9"/>
      <c r="W41" s="20" t="n">
        <v>5</v>
      </c>
      <c r="X41" s="21" t="n">
        <v>2</v>
      </c>
      <c r="Y41" s="22" t="n">
        <v>10047253027</v>
      </c>
      <c r="Z41" s="46" t="s">
        <v>164</v>
      </c>
      <c r="AA41" s="24" t="s">
        <v>165</v>
      </c>
      <c r="AB41" s="24" t="s">
        <v>32</v>
      </c>
      <c r="AC41" s="38" t="s">
        <v>156</v>
      </c>
      <c r="AD41" s="26" t="n">
        <f aca="false">AD40</f>
        <v>-60</v>
      </c>
      <c r="AE41" s="99"/>
      <c r="AF41" s="98" t="str">
        <f aca="false">AF40</f>
        <v/>
      </c>
      <c r="AG41" s="98" t="str">
        <f aca="false">AG40</f>
        <v/>
      </c>
      <c r="AH41" s="98" t="str">
        <f aca="false">AH40</f>
        <v/>
      </c>
      <c r="AI41" s="98" t="str">
        <f aca="false">AI40</f>
        <v/>
      </c>
      <c r="AJ41" s="98" t="str">
        <f aca="false">AJ40</f>
        <v/>
      </c>
      <c r="AK41" s="98" t="str">
        <f aca="false">AK40</f>
        <v/>
      </c>
      <c r="AL41" s="98" t="str">
        <f aca="false">AL40</f>
        <v/>
      </c>
      <c r="AM41" s="98" t="str">
        <f aca="false">AM40</f>
        <v/>
      </c>
      <c r="AN41" s="98" t="str">
        <f aca="false">AN40</f>
        <v/>
      </c>
      <c r="AO41" s="98" t="str">
        <f aca="false">AO40</f>
        <v/>
      </c>
      <c r="AP41" s="98" t="str">
        <f aca="false">AP40</f>
        <v/>
      </c>
      <c r="AQ41" s="3"/>
      <c r="AR41" s="3"/>
    </row>
    <row r="42" customFormat="false" ht="15.75" hidden="false" customHeight="true" outlineLevel="0" collapsed="false">
      <c r="A42" s="11"/>
      <c r="B42" s="34" t="s">
        <v>385</v>
      </c>
      <c r="C42" s="35" t="n">
        <v>8</v>
      </c>
      <c r="D42" s="11"/>
      <c r="E42" s="11"/>
      <c r="F42" s="11"/>
      <c r="G42" s="11"/>
      <c r="H42" s="36" t="s">
        <v>386</v>
      </c>
      <c r="I42" s="101" t="n">
        <v>0.527777777777778</v>
      </c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20" t="n">
        <v>6</v>
      </c>
      <c r="X42" s="21" t="n">
        <v>44</v>
      </c>
      <c r="Y42" s="22" t="n">
        <v>10047234536</v>
      </c>
      <c r="Z42" s="46" t="s">
        <v>174</v>
      </c>
      <c r="AA42" s="24" t="s">
        <v>175</v>
      </c>
      <c r="AB42" s="24" t="s">
        <v>121</v>
      </c>
      <c r="AC42" s="38" t="s">
        <v>156</v>
      </c>
      <c r="AD42" s="26" t="n">
        <f aca="false">IFERROR(SUM(AF42:AP42)+AE42*20,AE42)</f>
        <v>-80</v>
      </c>
      <c r="AE42" s="97" t="n">
        <v>-4</v>
      </c>
      <c r="AF42" s="98" t="str">
        <f aca="false">IFERROR(VLOOKUP($X42,AF$26:$AQ$29,MAX($AF$30:$AP$30)+2-AF$30,0)*AF$31,"")</f>
        <v/>
      </c>
      <c r="AG42" s="98" t="str">
        <f aca="false">IFERROR(VLOOKUP($X42,AG$26:$AQ$29,MAX($AF$30:$AP$30)+2-AG$30,0)*AG$31,"")</f>
        <v/>
      </c>
      <c r="AH42" s="98" t="str">
        <f aca="false">IFERROR(VLOOKUP($X42,AH$26:$AQ$29,MAX($AF$30:$AP$30)+2-AH$30,0)*AH$31,"")</f>
        <v/>
      </c>
      <c r="AI42" s="98" t="str">
        <f aca="false">IFERROR(VLOOKUP($X42,AI$26:$AQ$29,MAX($AF$30:$AP$30)+2-AI$30,0)*AI$31,"")</f>
        <v/>
      </c>
      <c r="AJ42" s="98" t="str">
        <f aca="false">IFERROR(VLOOKUP($X42,AJ$26:$AQ$29,MAX($AF$30:$AP$30)+2-AJ$30,0)*AJ$31,"")</f>
        <v/>
      </c>
      <c r="AK42" s="98" t="str">
        <f aca="false">IFERROR(VLOOKUP($X42,AK$26:$AQ$29,MAX($AF$30:$AP$30)+2-AK$30,0)*AK$31,"")</f>
        <v/>
      </c>
      <c r="AL42" s="98" t="str">
        <f aca="false">IFERROR(VLOOKUP($X42,AL$26:$AQ$29,MAX($AF$30:$AP$30)+2-AL$30,0)*AL$31,"")</f>
        <v/>
      </c>
      <c r="AM42" s="98" t="str">
        <f aca="false">IFERROR(VLOOKUP($X42,AM$26:$AQ$29,MAX($AF$30:$AP$30)+2-AM$30,0)*AM$31,"")</f>
        <v/>
      </c>
      <c r="AN42" s="98" t="str">
        <f aca="false">IFERROR(VLOOKUP($X42,AN$26:$AQ$29,MAX($AF$30:$AP$30)+2-AN$30,0)*AN$31,"")</f>
        <v/>
      </c>
      <c r="AO42" s="98" t="str">
        <f aca="false">IFERROR(VLOOKUP($X42,AO$26:$AQ$29,MAX($AF$30:$AP$30)+2-AO$30,0)*AO$31,"")</f>
        <v/>
      </c>
      <c r="AP42" s="98" t="str">
        <f aca="false">IFERROR(VLOOKUP($X42,AP$26:$AQ$29,MAX($AF$30:$AP$30)+2-AP$30,0)*AP$31,"")</f>
        <v/>
      </c>
      <c r="AQ42" s="3"/>
      <c r="AR42" s="3"/>
    </row>
    <row r="43" customFormat="false" ht="15.75" hidden="false" customHeight="true" outlineLevel="0" collapsed="false">
      <c r="I43" s="3"/>
      <c r="J43" s="90" t="n">
        <v>3</v>
      </c>
      <c r="K43" s="90" t="n">
        <v>3</v>
      </c>
      <c r="L43" s="90" t="n">
        <v>3</v>
      </c>
      <c r="M43" s="90" t="n">
        <v>3</v>
      </c>
      <c r="N43" s="90" t="n">
        <v>3</v>
      </c>
      <c r="O43" s="90" t="n">
        <v>3</v>
      </c>
      <c r="P43" s="90" t="n">
        <v>3</v>
      </c>
      <c r="Q43" s="90" t="n">
        <v>3</v>
      </c>
      <c r="R43" s="90" t="n">
        <v>3</v>
      </c>
      <c r="S43" s="91"/>
      <c r="T43" s="91"/>
      <c r="U43" s="92" t="n">
        <v>5</v>
      </c>
      <c r="V43" s="9"/>
      <c r="W43" s="20" t="n">
        <v>6</v>
      </c>
      <c r="X43" s="21" t="n">
        <v>44</v>
      </c>
      <c r="Y43" s="22" t="n">
        <v>10047281319</v>
      </c>
      <c r="Z43" s="46" t="s">
        <v>171</v>
      </c>
      <c r="AA43" s="24" t="s">
        <v>96</v>
      </c>
      <c r="AB43" s="24" t="s">
        <v>121</v>
      </c>
      <c r="AC43" s="38" t="s">
        <v>156</v>
      </c>
      <c r="AD43" s="26" t="n">
        <f aca="false">AD42</f>
        <v>-80</v>
      </c>
      <c r="AE43" s="99"/>
      <c r="AF43" s="98" t="str">
        <f aca="false">AF42</f>
        <v/>
      </c>
      <c r="AG43" s="98" t="str">
        <f aca="false">AG42</f>
        <v/>
      </c>
      <c r="AH43" s="98" t="str">
        <f aca="false">AH42</f>
        <v/>
      </c>
      <c r="AI43" s="98" t="str">
        <f aca="false">AI42</f>
        <v/>
      </c>
      <c r="AJ43" s="98" t="str">
        <f aca="false">AJ42</f>
        <v/>
      </c>
      <c r="AK43" s="98" t="str">
        <f aca="false">AK42</f>
        <v/>
      </c>
      <c r="AL43" s="98" t="str">
        <f aca="false">AL42</f>
        <v/>
      </c>
      <c r="AM43" s="98" t="str">
        <f aca="false">AM42</f>
        <v/>
      </c>
      <c r="AN43" s="98" t="str">
        <f aca="false">AN42</f>
        <v/>
      </c>
      <c r="AO43" s="98" t="str">
        <f aca="false">AO42</f>
        <v/>
      </c>
      <c r="AP43" s="98" t="str">
        <f aca="false">AP42</f>
        <v/>
      </c>
      <c r="AQ43" s="3"/>
      <c r="AR43" s="3"/>
    </row>
    <row r="44" customFormat="false" ht="15.75" hidden="false" customHeight="true" outlineLevel="0" collapsed="false">
      <c r="A44" s="9"/>
      <c r="B44" s="9"/>
      <c r="C44" s="9"/>
      <c r="D44" s="9"/>
      <c r="E44" s="9"/>
      <c r="F44" s="9"/>
      <c r="G44" s="9"/>
      <c r="H44" s="11"/>
      <c r="I44" s="3"/>
      <c r="J44" s="90" t="n">
        <v>81</v>
      </c>
      <c r="K44" s="90" t="n">
        <v>81</v>
      </c>
      <c r="L44" s="90" t="n">
        <v>81</v>
      </c>
      <c r="M44" s="90" t="n">
        <v>81</v>
      </c>
      <c r="N44" s="90" t="n">
        <v>81</v>
      </c>
      <c r="O44" s="90" t="n">
        <v>81</v>
      </c>
      <c r="P44" s="90" t="n">
        <v>86</v>
      </c>
      <c r="Q44" s="90" t="n">
        <v>86</v>
      </c>
      <c r="R44" s="90" t="n">
        <v>86</v>
      </c>
      <c r="S44" s="91"/>
      <c r="T44" s="91"/>
      <c r="U44" s="92" t="n">
        <v>3</v>
      </c>
      <c r="V44" s="9"/>
      <c r="W44" s="20" t="n">
        <v>7</v>
      </c>
      <c r="X44" s="21" t="n">
        <v>11</v>
      </c>
      <c r="Y44" s="22" t="n">
        <v>10047349623</v>
      </c>
      <c r="Z44" s="46" t="s">
        <v>157</v>
      </c>
      <c r="AA44" s="24" t="s">
        <v>166</v>
      </c>
      <c r="AB44" s="24" t="s">
        <v>59</v>
      </c>
      <c r="AC44" s="38" t="s">
        <v>156</v>
      </c>
      <c r="AD44" s="26" t="n">
        <f aca="false">IFERROR(SUM(AF44:AP44)+AE44*20,AE44)</f>
        <v>-80</v>
      </c>
      <c r="AE44" s="97" t="n">
        <v>-4</v>
      </c>
      <c r="AF44" s="98" t="str">
        <f aca="false">IFERROR(VLOOKUP($X44,AF$26:$AQ$29,MAX($AF$30:$AP$30)+2-AF$30,0)*AF$31,"")</f>
        <v/>
      </c>
      <c r="AG44" s="98" t="str">
        <f aca="false">IFERROR(VLOOKUP($X44,AG$26:$AQ$29,MAX($AF$30:$AP$30)+2-AG$30,0)*AG$31,"")</f>
        <v/>
      </c>
      <c r="AH44" s="98" t="str">
        <f aca="false">IFERROR(VLOOKUP($X44,AH$26:$AQ$29,MAX($AF$30:$AP$30)+2-AH$30,0)*AH$31,"")</f>
        <v/>
      </c>
      <c r="AI44" s="98" t="str">
        <f aca="false">IFERROR(VLOOKUP($X44,AI$26:$AQ$29,MAX($AF$30:$AP$30)+2-AI$30,0)*AI$31,"")</f>
        <v/>
      </c>
      <c r="AJ44" s="98" t="str">
        <f aca="false">IFERROR(VLOOKUP($X44,AJ$26:$AQ$29,MAX($AF$30:$AP$30)+2-AJ$30,0)*AJ$31,"")</f>
        <v/>
      </c>
      <c r="AK44" s="98" t="str">
        <f aca="false">IFERROR(VLOOKUP($X44,AK$26:$AQ$29,MAX($AF$30:$AP$30)+2-AK$30,0)*AK$31,"")</f>
        <v/>
      </c>
      <c r="AL44" s="98" t="str">
        <f aca="false">IFERROR(VLOOKUP($X44,AL$26:$AQ$29,MAX($AF$30:$AP$30)+2-AL$30,0)*AL$31,"")</f>
        <v/>
      </c>
      <c r="AM44" s="98" t="str">
        <f aca="false">IFERROR(VLOOKUP($X44,AM$26:$AQ$29,MAX($AF$30:$AP$30)+2-AM$30,0)*AM$31,"")</f>
        <v/>
      </c>
      <c r="AN44" s="98" t="str">
        <f aca="false">IFERROR(VLOOKUP($X44,AN$26:$AQ$29,MAX($AF$30:$AP$30)+2-AN$30,0)*AN$31,"")</f>
        <v/>
      </c>
      <c r="AO44" s="98" t="str">
        <f aca="false">IFERROR(VLOOKUP($X44,AO$26:$AQ$29,MAX($AF$30:$AP$30)+2-AO$30,0)*AO$31,"")</f>
        <v/>
      </c>
      <c r="AP44" s="98" t="str">
        <f aca="false">IFERROR(VLOOKUP($X44,AP$26:$AQ$29,MAX($AF$30:$AP$30)+2-AP$30,0)*AP$31,"")</f>
        <v/>
      </c>
      <c r="AQ44" s="3"/>
      <c r="AR44" s="3"/>
    </row>
    <row r="45" customFormat="false" ht="15.75" hidden="false" customHeight="true" outlineLevel="0" collapsed="false">
      <c r="A45" s="11"/>
      <c r="B45" s="11"/>
      <c r="C45" s="12"/>
      <c r="D45" s="49" t="s">
        <v>504</v>
      </c>
      <c r="E45" s="11"/>
      <c r="F45" s="11"/>
      <c r="G45" s="11"/>
      <c r="H45" s="11"/>
      <c r="I45" s="3"/>
      <c r="J45" s="90" t="n">
        <v>86</v>
      </c>
      <c r="K45" s="90" t="n">
        <v>9</v>
      </c>
      <c r="L45" s="90" t="n">
        <v>86</v>
      </c>
      <c r="M45" s="90" t="n">
        <v>86</v>
      </c>
      <c r="N45" s="90" t="n">
        <v>86</v>
      </c>
      <c r="O45" s="90" t="n">
        <v>86</v>
      </c>
      <c r="P45" s="90" t="n">
        <v>81</v>
      </c>
      <c r="Q45" s="90" t="n">
        <v>81</v>
      </c>
      <c r="R45" s="90" t="n">
        <v>81</v>
      </c>
      <c r="S45" s="91"/>
      <c r="T45" s="91"/>
      <c r="U45" s="92" t="n">
        <v>2</v>
      </c>
      <c r="V45" s="9"/>
      <c r="W45" s="20" t="n">
        <v>7</v>
      </c>
      <c r="X45" s="21" t="n">
        <v>11</v>
      </c>
      <c r="Y45" s="22" t="n">
        <v>10081977411</v>
      </c>
      <c r="Z45" s="23" t="s">
        <v>179</v>
      </c>
      <c r="AA45" s="24" t="s">
        <v>180</v>
      </c>
      <c r="AB45" s="24" t="s">
        <v>59</v>
      </c>
      <c r="AC45" s="38" t="s">
        <v>156</v>
      </c>
      <c r="AD45" s="26" t="n">
        <f aca="false">AD44</f>
        <v>-80</v>
      </c>
      <c r="AE45" s="99"/>
      <c r="AF45" s="98" t="str">
        <f aca="false">AF44</f>
        <v/>
      </c>
      <c r="AG45" s="98" t="str">
        <f aca="false">AG44</f>
        <v/>
      </c>
      <c r="AH45" s="98" t="str">
        <f aca="false">AH44</f>
        <v/>
      </c>
      <c r="AI45" s="98" t="str">
        <f aca="false">AI44</f>
        <v/>
      </c>
      <c r="AJ45" s="98" t="str">
        <f aca="false">AJ44</f>
        <v/>
      </c>
      <c r="AK45" s="98" t="str">
        <f aca="false">AK44</f>
        <v/>
      </c>
      <c r="AL45" s="98" t="str">
        <f aca="false">AL44</f>
        <v/>
      </c>
      <c r="AM45" s="98" t="str">
        <f aca="false">AM44</f>
        <v/>
      </c>
      <c r="AN45" s="98" t="str">
        <f aca="false">AN44</f>
        <v/>
      </c>
      <c r="AO45" s="98" t="str">
        <f aca="false">AO44</f>
        <v/>
      </c>
      <c r="AP45" s="98" t="str">
        <f aca="false">AP44</f>
        <v/>
      </c>
      <c r="AQ45" s="3"/>
      <c r="AR45" s="3"/>
    </row>
    <row r="46" customFormat="false" ht="15.75" hidden="false" customHeight="true" outlineLevel="0" collapsed="false">
      <c r="A46" s="11"/>
      <c r="B46" s="11"/>
      <c r="C46" s="11"/>
      <c r="D46" s="11"/>
      <c r="E46" s="11"/>
      <c r="F46" s="11"/>
      <c r="G46" s="11"/>
      <c r="H46" s="15"/>
      <c r="I46" s="3"/>
      <c r="J46" s="90" t="n">
        <v>15</v>
      </c>
      <c r="K46" s="90" t="n">
        <v>15</v>
      </c>
      <c r="L46" s="90" t="n">
        <v>9</v>
      </c>
      <c r="M46" s="90" t="n">
        <v>9</v>
      </c>
      <c r="N46" s="90" t="n">
        <v>9</v>
      </c>
      <c r="O46" s="90" t="n">
        <v>2</v>
      </c>
      <c r="P46" s="90" t="n">
        <v>2</v>
      </c>
      <c r="Q46" s="90" t="n">
        <v>15</v>
      </c>
      <c r="R46" s="90" t="n">
        <v>2</v>
      </c>
      <c r="S46" s="91"/>
      <c r="T46" s="91"/>
      <c r="U46" s="92" t="n">
        <v>1</v>
      </c>
      <c r="V46" s="9"/>
      <c r="W46" s="20" t="n">
        <v>8</v>
      </c>
      <c r="X46" s="21" t="n">
        <v>23</v>
      </c>
      <c r="Y46" s="22" t="n">
        <v>10047310015</v>
      </c>
      <c r="Z46" s="46" t="s">
        <v>199</v>
      </c>
      <c r="AA46" s="24" t="s">
        <v>96</v>
      </c>
      <c r="AB46" s="24" t="s">
        <v>109</v>
      </c>
      <c r="AC46" s="38" t="s">
        <v>156</v>
      </c>
      <c r="AD46" s="26" t="n">
        <f aca="false">IFERROR(SUM(AF46:AP46)+AE46*20,AE46)</f>
        <v>-100</v>
      </c>
      <c r="AE46" s="97" t="n">
        <v>-5</v>
      </c>
      <c r="AF46" s="98" t="str">
        <f aca="false">IFERROR(VLOOKUP($X46,AF$26:$AQ$29,MAX($AF$30:$AP$30)+2-AF$30,0)*AF$31,"")</f>
        <v/>
      </c>
      <c r="AG46" s="98" t="str">
        <f aca="false">IFERROR(VLOOKUP($X46,AG$26:$AQ$29,MAX($AF$30:$AP$30)+2-AG$30,0)*AG$31,"")</f>
        <v/>
      </c>
      <c r="AH46" s="98" t="str">
        <f aca="false">IFERROR(VLOOKUP($X46,AH$26:$AQ$29,MAX($AF$30:$AP$30)+2-AH$30,0)*AH$31,"")</f>
        <v/>
      </c>
      <c r="AI46" s="98" t="str">
        <f aca="false">IFERROR(VLOOKUP($X46,AI$26:$AQ$29,MAX($AF$30:$AP$30)+2-AI$30,0)*AI$31,"")</f>
        <v/>
      </c>
      <c r="AJ46" s="98" t="str">
        <f aca="false">IFERROR(VLOOKUP($X46,AJ$26:$AQ$29,MAX($AF$30:$AP$30)+2-AJ$30,0)*AJ$31,"")</f>
        <v/>
      </c>
      <c r="AK46" s="98" t="str">
        <f aca="false">IFERROR(VLOOKUP($X46,AK$26:$AQ$29,MAX($AF$30:$AP$30)+2-AK$30,0)*AK$31,"")</f>
        <v/>
      </c>
      <c r="AL46" s="98" t="str">
        <f aca="false">IFERROR(VLOOKUP($X46,AL$26:$AQ$29,MAX($AF$30:$AP$30)+2-AL$30,0)*AL$31,"")</f>
        <v/>
      </c>
      <c r="AM46" s="98" t="str">
        <f aca="false">IFERROR(VLOOKUP($X46,AM$26:$AQ$29,MAX($AF$30:$AP$30)+2-AM$30,0)*AM$31,"")</f>
        <v/>
      </c>
      <c r="AN46" s="98" t="str">
        <f aca="false">IFERROR(VLOOKUP($X46,AN$26:$AQ$29,MAX($AF$30:$AP$30)+2-AN$30,0)*AN$31,"")</f>
        <v/>
      </c>
      <c r="AO46" s="98" t="str">
        <f aca="false">IFERROR(VLOOKUP($X46,AO$26:$AQ$29,MAX($AF$30:$AP$30)+2-AO$30,0)*AO$31,"")</f>
        <v/>
      </c>
      <c r="AP46" s="98" t="str">
        <f aca="false">IFERROR(VLOOKUP($X46,AP$26:$AQ$29,MAX($AF$30:$AP$30)+2-AP$30,0)*AP$31,"")</f>
        <v/>
      </c>
      <c r="AQ46" s="3"/>
      <c r="AR46" s="3"/>
    </row>
    <row r="47" customFormat="false" ht="15.75" hidden="false" customHeight="true" outlineLevel="0" collapsed="false">
      <c r="A47" s="16" t="s">
        <v>0</v>
      </c>
      <c r="B47" s="17" t="s">
        <v>1</v>
      </c>
      <c r="C47" s="17" t="s">
        <v>2</v>
      </c>
      <c r="D47" s="17" t="s">
        <v>3</v>
      </c>
      <c r="E47" s="17" t="s">
        <v>4</v>
      </c>
      <c r="F47" s="17" t="s">
        <v>5</v>
      </c>
      <c r="G47" s="17" t="s">
        <v>388</v>
      </c>
      <c r="H47" s="18" t="s">
        <v>389</v>
      </c>
      <c r="I47" s="93" t="s">
        <v>408</v>
      </c>
      <c r="J47" s="94" t="n">
        <v>1</v>
      </c>
      <c r="K47" s="94" t="n">
        <v>2</v>
      </c>
      <c r="L47" s="94" t="n">
        <v>3</v>
      </c>
      <c r="M47" s="94" t="n">
        <v>4</v>
      </c>
      <c r="N47" s="94" t="n">
        <v>5</v>
      </c>
      <c r="O47" s="94" t="n">
        <v>6</v>
      </c>
      <c r="P47" s="94" t="n">
        <v>7</v>
      </c>
      <c r="Q47" s="94" t="n">
        <v>8</v>
      </c>
      <c r="R47" s="94" t="n">
        <v>9</v>
      </c>
      <c r="S47" s="94" t="n">
        <v>10</v>
      </c>
      <c r="T47" s="94" t="n">
        <v>11</v>
      </c>
      <c r="U47" s="3"/>
      <c r="V47" s="9"/>
      <c r="W47" s="20" t="n">
        <v>8</v>
      </c>
      <c r="X47" s="21" t="n">
        <v>23</v>
      </c>
      <c r="Y47" s="22" t="n">
        <v>10047448845</v>
      </c>
      <c r="Z47" s="23" t="s">
        <v>198</v>
      </c>
      <c r="AA47" s="24" t="s">
        <v>30</v>
      </c>
      <c r="AB47" s="24" t="s">
        <v>109</v>
      </c>
      <c r="AC47" s="38" t="s">
        <v>156</v>
      </c>
      <c r="AD47" s="26" t="n">
        <f aca="false">AD46</f>
        <v>-100</v>
      </c>
      <c r="AE47" s="99"/>
      <c r="AF47" s="98" t="str">
        <f aca="false">AF46</f>
        <v/>
      </c>
      <c r="AG47" s="98" t="str">
        <f aca="false">AG46</f>
        <v/>
      </c>
      <c r="AH47" s="98" t="str">
        <f aca="false">AH46</f>
        <v/>
      </c>
      <c r="AI47" s="98" t="str">
        <f aca="false">AI46</f>
        <v/>
      </c>
      <c r="AJ47" s="98" t="str">
        <f aca="false">AJ46</f>
        <v/>
      </c>
      <c r="AK47" s="98" t="str">
        <f aca="false">AK46</f>
        <v/>
      </c>
      <c r="AL47" s="98" t="str">
        <f aca="false">AL46</f>
        <v/>
      </c>
      <c r="AM47" s="98" t="str">
        <f aca="false">AM46</f>
        <v/>
      </c>
      <c r="AN47" s="98" t="str">
        <f aca="false">AN46</f>
        <v/>
      </c>
      <c r="AO47" s="98" t="str">
        <f aca="false">AO46</f>
        <v/>
      </c>
      <c r="AP47" s="98" t="str">
        <f aca="false">AP46</f>
        <v/>
      </c>
      <c r="AQ47" s="3"/>
      <c r="AR47" s="3"/>
    </row>
    <row r="48" customFormat="false" ht="15.75" hidden="false" customHeight="true" outlineLevel="0" collapsed="false">
      <c r="A48" s="16" t="s">
        <v>9</v>
      </c>
      <c r="B48" s="17" t="s">
        <v>10</v>
      </c>
      <c r="C48" s="17" t="s">
        <v>2</v>
      </c>
      <c r="D48" s="17" t="s">
        <v>11</v>
      </c>
      <c r="E48" s="17" t="s">
        <v>12</v>
      </c>
      <c r="F48" s="17" t="s">
        <v>13</v>
      </c>
      <c r="G48" s="17" t="s">
        <v>390</v>
      </c>
      <c r="H48" s="19"/>
      <c r="I48" s="95" t="s">
        <v>501</v>
      </c>
      <c r="J48" s="96" t="n">
        <v>1</v>
      </c>
      <c r="K48" s="96" t="n">
        <v>1</v>
      </c>
      <c r="L48" s="96" t="n">
        <v>1</v>
      </c>
      <c r="M48" s="96" t="n">
        <v>1</v>
      </c>
      <c r="N48" s="96" t="n">
        <v>1</v>
      </c>
      <c r="O48" s="96" t="n">
        <v>1</v>
      </c>
      <c r="P48" s="96" t="n">
        <v>1</v>
      </c>
      <c r="Q48" s="96" t="n">
        <v>1</v>
      </c>
      <c r="R48" s="96" t="n">
        <v>1</v>
      </c>
      <c r="S48" s="96" t="n">
        <v>1</v>
      </c>
      <c r="T48" s="96" t="n">
        <v>1</v>
      </c>
      <c r="U48" s="3"/>
      <c r="V48" s="9"/>
      <c r="W48" s="20" t="n">
        <v>9</v>
      </c>
      <c r="X48" s="21" t="n">
        <v>1</v>
      </c>
      <c r="Y48" s="22" t="n">
        <v>10007607107</v>
      </c>
      <c r="Z48" s="46" t="s">
        <v>192</v>
      </c>
      <c r="AA48" s="24" t="s">
        <v>96</v>
      </c>
      <c r="AB48" s="24" t="s">
        <v>35</v>
      </c>
      <c r="AC48" s="38" t="s">
        <v>156</v>
      </c>
      <c r="AD48" s="26" t="n">
        <f aca="false">IFERROR(SUM(AF48:AP48)+AE48*20,AE48)</f>
        <v>-120</v>
      </c>
      <c r="AE48" s="97" t="n">
        <v>-6</v>
      </c>
      <c r="AF48" s="98" t="str">
        <f aca="false">IFERROR(VLOOKUP($X48,AF$26:$AQ$29,MAX($AF$30:$AP$30)+2-AF$30,0)*AF$31,"")</f>
        <v/>
      </c>
      <c r="AG48" s="98" t="str">
        <f aca="false">IFERROR(VLOOKUP($X48,AG$26:$AQ$29,MAX($AF$30:$AP$30)+2-AG$30,0)*AG$31,"")</f>
        <v/>
      </c>
      <c r="AH48" s="98" t="str">
        <f aca="false">IFERROR(VLOOKUP($X48,AH$26:$AQ$29,MAX($AF$30:$AP$30)+2-AH$30,0)*AH$31,"")</f>
        <v/>
      </c>
      <c r="AI48" s="98" t="str">
        <f aca="false">IFERROR(VLOOKUP($X48,AI$26:$AQ$29,MAX($AF$30:$AP$30)+2-AI$30,0)*AI$31,"")</f>
        <v/>
      </c>
      <c r="AJ48" s="98" t="str">
        <f aca="false">IFERROR(VLOOKUP($X48,AJ$26:$AQ$29,MAX($AF$30:$AP$30)+2-AJ$30,0)*AJ$31,"")</f>
        <v/>
      </c>
      <c r="AK48" s="98" t="str">
        <f aca="false">IFERROR(VLOOKUP($X48,AK$26:$AQ$29,MAX($AF$30:$AP$30)+2-AK$30,0)*AK$31,"")</f>
        <v/>
      </c>
      <c r="AL48" s="98" t="str">
        <f aca="false">IFERROR(VLOOKUP($X48,AL$26:$AQ$29,MAX($AF$30:$AP$30)+2-AL$30,0)*AL$31,"")</f>
        <v/>
      </c>
      <c r="AM48" s="98" t="str">
        <f aca="false">IFERROR(VLOOKUP($X48,AM$26:$AQ$29,MAX($AF$30:$AP$30)+2-AM$30,0)*AM$31,"")</f>
        <v/>
      </c>
      <c r="AN48" s="98" t="str">
        <f aca="false">IFERROR(VLOOKUP($X48,AN$26:$AQ$29,MAX($AF$30:$AP$30)+2-AN$30,0)*AN$31,"")</f>
        <v/>
      </c>
      <c r="AO48" s="98" t="str">
        <f aca="false">IFERROR(VLOOKUP($X48,AO$26:$AQ$29,MAX($AF$30:$AP$30)+2-AO$30,0)*AO$31,"")</f>
        <v/>
      </c>
      <c r="AP48" s="98" t="str">
        <f aca="false">IFERROR(VLOOKUP($X48,AP$26:$AQ$29,MAX($AF$30:$AP$30)+2-AP$30,0)*AP$31,"")</f>
        <v/>
      </c>
      <c r="AQ48" s="3"/>
      <c r="AR48" s="3"/>
    </row>
    <row r="49" customFormat="false" ht="15.75" hidden="false" customHeight="true" outlineLevel="0" collapsed="false">
      <c r="A49" s="102" t="n">
        <v>1</v>
      </c>
      <c r="B49" s="21" t="n">
        <v>3</v>
      </c>
      <c r="C49" s="22" t="n">
        <v>10047235647</v>
      </c>
      <c r="D49" s="46" t="s">
        <v>236</v>
      </c>
      <c r="E49" s="24" t="s">
        <v>45</v>
      </c>
      <c r="F49" s="24" t="s">
        <v>19</v>
      </c>
      <c r="G49" s="38" t="s">
        <v>237</v>
      </c>
      <c r="H49" s="26" t="n">
        <f aca="false">IFERROR(SUM(J49:T49)+I49*20,I49)</f>
        <v>45</v>
      </c>
      <c r="I49" s="97"/>
      <c r="J49" s="98" t="n">
        <f aca="false">IFERROR(VLOOKUP($B49,J$43:$U$46,MAX($J$47:$T$47)+2-J$47,0)*J$48,"")</f>
        <v>5</v>
      </c>
      <c r="K49" s="98" t="n">
        <f aca="false">IFERROR(VLOOKUP($B49,K$43:$U$46,MAX($J$47:$T$47)+2-K$47,0)*K$48,"")</f>
        <v>5</v>
      </c>
      <c r="L49" s="98" t="n">
        <f aca="false">IFERROR(VLOOKUP($B49,L$43:$U$46,MAX($J$47:$T$47)+2-L$47,0)*L$48,"")</f>
        <v>5</v>
      </c>
      <c r="M49" s="98" t="n">
        <f aca="false">IFERROR(VLOOKUP($B49,M$43:$U$46,MAX($J$47:$T$47)+2-M$47,0)*M$48,"")</f>
        <v>5</v>
      </c>
      <c r="N49" s="98" t="n">
        <f aca="false">IFERROR(VLOOKUP($B49,N$43:$U$46,MAX($J$47:$T$47)+2-N$47,0)*N$48,"")</f>
        <v>5</v>
      </c>
      <c r="O49" s="98" t="n">
        <f aca="false">IFERROR(VLOOKUP($B49,O$43:$U$46,MAX($J$47:$T$47)+2-O$47,0)*O$48,"")</f>
        <v>5</v>
      </c>
      <c r="P49" s="98" t="n">
        <f aca="false">IFERROR(VLOOKUP($B49,P$43:$U$46,MAX($J$47:$T$47)+2-P$47,0)*P$48,"")</f>
        <v>5</v>
      </c>
      <c r="Q49" s="98" t="n">
        <f aca="false">IFERROR(VLOOKUP($B49,Q$43:$U$46,MAX($J$47:$T$47)+2-Q$47,0)*Q$48,"")</f>
        <v>5</v>
      </c>
      <c r="R49" s="98" t="n">
        <f aca="false">IFERROR(VLOOKUP($B49,R$43:$U$46,MAX($J$47:$T$47)+2-R$47,0)*R$48,"")</f>
        <v>5</v>
      </c>
      <c r="S49" s="98" t="str">
        <f aca="false">IFERROR(VLOOKUP($B49,S$43:$U$46,MAX($J$47:$T$47)+2-S$47,0)*S$48,"")</f>
        <v/>
      </c>
      <c r="T49" s="98" t="str">
        <f aca="false">IFERROR(VLOOKUP($B49,T$43:$U$46,MAX($J$47:$T$47)+2-T$47,0)*T$48,"")</f>
        <v/>
      </c>
      <c r="U49" s="3"/>
      <c r="V49" s="9"/>
      <c r="W49" s="20" t="n">
        <v>9</v>
      </c>
      <c r="X49" s="21" t="n">
        <v>1</v>
      </c>
      <c r="Y49" s="22" t="n">
        <v>10058654264</v>
      </c>
      <c r="Z49" s="23" t="s">
        <v>177</v>
      </c>
      <c r="AA49" s="24" t="s">
        <v>53</v>
      </c>
      <c r="AB49" s="24" t="s">
        <v>35</v>
      </c>
      <c r="AC49" s="38" t="s">
        <v>156</v>
      </c>
      <c r="AD49" s="26" t="n">
        <f aca="false">AD48</f>
        <v>-120</v>
      </c>
      <c r="AE49" s="99"/>
      <c r="AF49" s="98" t="str">
        <f aca="false">AF48</f>
        <v/>
      </c>
      <c r="AG49" s="98" t="str">
        <f aca="false">AG48</f>
        <v/>
      </c>
      <c r="AH49" s="98" t="str">
        <f aca="false">AH48</f>
        <v/>
      </c>
      <c r="AI49" s="98" t="str">
        <f aca="false">AI48</f>
        <v/>
      </c>
      <c r="AJ49" s="98" t="str">
        <f aca="false">AJ48</f>
        <v/>
      </c>
      <c r="AK49" s="98" t="str">
        <f aca="false">AK48</f>
        <v/>
      </c>
      <c r="AL49" s="98" t="str">
        <f aca="false">AL48</f>
        <v/>
      </c>
      <c r="AM49" s="98" t="str">
        <f aca="false">AM48</f>
        <v/>
      </c>
      <c r="AN49" s="98" t="str">
        <f aca="false">AN48</f>
        <v/>
      </c>
      <c r="AO49" s="98" t="str">
        <f aca="false">AO48</f>
        <v/>
      </c>
      <c r="AP49" s="98" t="str">
        <f aca="false">AP48</f>
        <v/>
      </c>
      <c r="AQ49" s="3"/>
      <c r="AR49" s="3"/>
    </row>
    <row r="50" customFormat="false" ht="15.75" hidden="false" customHeight="true" outlineLevel="0" collapsed="false">
      <c r="A50" s="102" t="n">
        <v>1</v>
      </c>
      <c r="B50" s="21" t="n">
        <v>3</v>
      </c>
      <c r="C50" s="22" t="n">
        <v>10048001139</v>
      </c>
      <c r="D50" s="46" t="s">
        <v>238</v>
      </c>
      <c r="E50" s="24" t="s">
        <v>65</v>
      </c>
      <c r="F50" s="24" t="s">
        <v>19</v>
      </c>
      <c r="G50" s="38" t="s">
        <v>237</v>
      </c>
      <c r="H50" s="26" t="n">
        <f aca="false">H49</f>
        <v>45</v>
      </c>
      <c r="I50" s="99"/>
      <c r="J50" s="98" t="n">
        <f aca="false">J49</f>
        <v>5</v>
      </c>
      <c r="K50" s="98" t="n">
        <f aca="false">K49</f>
        <v>5</v>
      </c>
      <c r="L50" s="98" t="n">
        <f aca="false">L49</f>
        <v>5</v>
      </c>
      <c r="M50" s="98" t="n">
        <f aca="false">M49</f>
        <v>5</v>
      </c>
      <c r="N50" s="98" t="n">
        <f aca="false">N49</f>
        <v>5</v>
      </c>
      <c r="O50" s="98" t="n">
        <f aca="false">O49</f>
        <v>5</v>
      </c>
      <c r="P50" s="98" t="n">
        <f aca="false">P49</f>
        <v>5</v>
      </c>
      <c r="Q50" s="98" t="n">
        <f aca="false">Q49</f>
        <v>5</v>
      </c>
      <c r="R50" s="98" t="n">
        <f aca="false">R49</f>
        <v>5</v>
      </c>
      <c r="S50" s="98" t="str">
        <f aca="false">S49</f>
        <v/>
      </c>
      <c r="T50" s="98" t="str">
        <f aca="false">T49</f>
        <v/>
      </c>
      <c r="U50" s="3"/>
      <c r="V50" s="9"/>
      <c r="W50" s="20" t="n">
        <v>10</v>
      </c>
      <c r="X50" s="21" t="n">
        <v>43</v>
      </c>
      <c r="Y50" s="22" t="n">
        <v>10047329314</v>
      </c>
      <c r="Z50" s="23" t="s">
        <v>184</v>
      </c>
      <c r="AA50" s="24" t="s">
        <v>185</v>
      </c>
      <c r="AB50" s="24" t="s">
        <v>35</v>
      </c>
      <c r="AC50" s="38" t="s">
        <v>156</v>
      </c>
      <c r="AD50" s="26" t="n">
        <f aca="false">IFERROR(SUM(AF50:AP50)+AE50*20,AE50)</f>
        <v>-120</v>
      </c>
      <c r="AE50" s="97" t="n">
        <v>-6</v>
      </c>
      <c r="AF50" s="98" t="str">
        <f aca="false">IFERROR(VLOOKUP($X50,AF$26:$AQ$29,MAX($AF$30:$AP$30)+2-AF$30,0)*AF$31,"")</f>
        <v/>
      </c>
      <c r="AG50" s="98" t="str">
        <f aca="false">IFERROR(VLOOKUP($X50,AG$26:$AQ$29,MAX($AF$30:$AP$30)+2-AG$30,0)*AG$31,"")</f>
        <v/>
      </c>
      <c r="AH50" s="98" t="str">
        <f aca="false">IFERROR(VLOOKUP($X50,AH$26:$AQ$29,MAX($AF$30:$AP$30)+2-AH$30,0)*AH$31,"")</f>
        <v/>
      </c>
      <c r="AI50" s="98" t="str">
        <f aca="false">IFERROR(VLOOKUP($X50,AI$26:$AQ$29,MAX($AF$30:$AP$30)+2-AI$30,0)*AI$31,"")</f>
        <v/>
      </c>
      <c r="AJ50" s="98" t="str">
        <f aca="false">IFERROR(VLOOKUP($X50,AJ$26:$AQ$29,MAX($AF$30:$AP$30)+2-AJ$30,0)*AJ$31,"")</f>
        <v/>
      </c>
      <c r="AK50" s="98" t="str">
        <f aca="false">IFERROR(VLOOKUP($X50,AK$26:$AQ$29,MAX($AF$30:$AP$30)+2-AK$30,0)*AK$31,"")</f>
        <v/>
      </c>
      <c r="AL50" s="98" t="str">
        <f aca="false">IFERROR(VLOOKUP($X50,AL$26:$AQ$29,MAX($AF$30:$AP$30)+2-AL$30,0)*AL$31,"")</f>
        <v/>
      </c>
      <c r="AM50" s="98" t="str">
        <f aca="false">IFERROR(VLOOKUP($X50,AM$26:$AQ$29,MAX($AF$30:$AP$30)+2-AM$30,0)*AM$31,"")</f>
        <v/>
      </c>
      <c r="AN50" s="98" t="str">
        <f aca="false">IFERROR(VLOOKUP($X50,AN$26:$AQ$29,MAX($AF$30:$AP$30)+2-AN$30,0)*AN$31,"")</f>
        <v/>
      </c>
      <c r="AO50" s="98" t="str">
        <f aca="false">IFERROR(VLOOKUP($X50,AO$26:$AQ$29,MAX($AF$30:$AP$30)+2-AO$30,0)*AO$31,"")</f>
        <v/>
      </c>
      <c r="AP50" s="98" t="str">
        <f aca="false">IFERROR(VLOOKUP($X50,AP$26:$AQ$29,MAX($AF$30:$AP$30)+2-AP$30,0)*AP$31,"")</f>
        <v/>
      </c>
      <c r="AQ50" s="3"/>
      <c r="AR50" s="3"/>
    </row>
    <row r="51" customFormat="false" ht="15.75" hidden="false" customHeight="true" outlineLevel="0" collapsed="false">
      <c r="A51" s="102" t="n">
        <v>2</v>
      </c>
      <c r="B51" s="21" t="n">
        <v>81</v>
      </c>
      <c r="C51" s="22" t="n">
        <v>10047304456</v>
      </c>
      <c r="D51" s="46" t="s">
        <v>242</v>
      </c>
      <c r="E51" s="24" t="s">
        <v>243</v>
      </c>
      <c r="F51" s="24" t="s">
        <v>35</v>
      </c>
      <c r="G51" s="38" t="s">
        <v>237</v>
      </c>
      <c r="H51" s="26" t="n">
        <f aca="false">IFERROR(SUM(J51:T51)+I51*20,I51)</f>
        <v>4</v>
      </c>
      <c r="I51" s="97" t="n">
        <v>-1</v>
      </c>
      <c r="J51" s="98" t="n">
        <f aca="false">IFERROR(VLOOKUP($B51,J$43:$U$46,MAX($J$47:$T$47)+2-J$47,0)*J$48,"")</f>
        <v>3</v>
      </c>
      <c r="K51" s="98" t="n">
        <f aca="false">IFERROR(VLOOKUP($B51,K$43:$U$46,MAX($J$47:$T$47)+2-K$47,0)*K$48,"")</f>
        <v>3</v>
      </c>
      <c r="L51" s="98" t="n">
        <f aca="false">IFERROR(VLOOKUP($B51,L$43:$U$46,MAX($J$47:$T$47)+2-L$47,0)*L$48,"")</f>
        <v>3</v>
      </c>
      <c r="M51" s="98" t="n">
        <f aca="false">IFERROR(VLOOKUP($B51,M$43:$U$46,MAX($J$47:$T$47)+2-M$47,0)*M$48,"")</f>
        <v>3</v>
      </c>
      <c r="N51" s="98" t="n">
        <f aca="false">IFERROR(VLOOKUP($B51,N$43:$U$46,MAX($J$47:$T$47)+2-N$47,0)*N$48,"")</f>
        <v>3</v>
      </c>
      <c r="O51" s="98" t="n">
        <f aca="false">IFERROR(VLOOKUP($B51,O$43:$U$46,MAX($J$47:$T$47)+2-O$47,0)*O$48,"")</f>
        <v>3</v>
      </c>
      <c r="P51" s="98" t="n">
        <f aca="false">IFERROR(VLOOKUP($B51,P$43:$U$46,MAX($J$47:$T$47)+2-P$47,0)*P$48,"")</f>
        <v>2</v>
      </c>
      <c r="Q51" s="98" t="n">
        <f aca="false">IFERROR(VLOOKUP($B51,Q$43:$U$46,MAX($J$47:$T$47)+2-Q$47,0)*Q$48,"")</f>
        <v>2</v>
      </c>
      <c r="R51" s="98" t="n">
        <f aca="false">IFERROR(VLOOKUP($B51,R$43:$U$46,MAX($J$47:$T$47)+2-R$47,0)*R$48,"")</f>
        <v>2</v>
      </c>
      <c r="S51" s="98" t="str">
        <f aca="false">IFERROR(VLOOKUP($B51,S$43:$U$46,MAX($J$47:$T$47)+2-S$47,0)*S$48,"")</f>
        <v/>
      </c>
      <c r="T51" s="98" t="str">
        <f aca="false">IFERROR(VLOOKUP($B51,T$43:$U$46,MAX($J$47:$T$47)+2-T$47,0)*T$48,"")</f>
        <v/>
      </c>
      <c r="U51" s="9"/>
      <c r="V51" s="9"/>
      <c r="W51" s="20" t="n">
        <v>10</v>
      </c>
      <c r="X51" s="21" t="n">
        <v>43</v>
      </c>
      <c r="Y51" s="22" t="n">
        <v>10046656576</v>
      </c>
      <c r="Z51" s="23" t="s">
        <v>183</v>
      </c>
      <c r="AA51" s="24" t="s">
        <v>63</v>
      </c>
      <c r="AB51" s="24" t="s">
        <v>35</v>
      </c>
      <c r="AC51" s="38" t="s">
        <v>156</v>
      </c>
      <c r="AD51" s="26" t="n">
        <f aca="false">AD50</f>
        <v>-120</v>
      </c>
      <c r="AE51" s="99"/>
      <c r="AF51" s="98" t="str">
        <f aca="false">AF50</f>
        <v/>
      </c>
      <c r="AG51" s="98" t="str">
        <f aca="false">AG50</f>
        <v/>
      </c>
      <c r="AH51" s="98" t="str">
        <f aca="false">AH50</f>
        <v/>
      </c>
      <c r="AI51" s="98" t="str">
        <f aca="false">AI50</f>
        <v/>
      </c>
      <c r="AJ51" s="98" t="str">
        <f aca="false">AJ50</f>
        <v/>
      </c>
      <c r="AK51" s="98" t="str">
        <f aca="false">AK50</f>
        <v/>
      </c>
      <c r="AL51" s="98" t="str">
        <f aca="false">AL50</f>
        <v/>
      </c>
      <c r="AM51" s="98" t="str">
        <f aca="false">AM50</f>
        <v/>
      </c>
      <c r="AN51" s="98" t="str">
        <f aca="false">AN50</f>
        <v/>
      </c>
      <c r="AO51" s="98" t="str">
        <f aca="false">AO50</f>
        <v/>
      </c>
      <c r="AP51" s="98" t="str">
        <f aca="false">AP50</f>
        <v/>
      </c>
      <c r="AQ51" s="3"/>
      <c r="AR51" s="3"/>
    </row>
    <row r="52" customFormat="false" ht="15.75" hidden="false" customHeight="true" outlineLevel="0" collapsed="false">
      <c r="A52" s="102" t="n">
        <v>2</v>
      </c>
      <c r="B52" s="21" t="n">
        <v>81</v>
      </c>
      <c r="C52" s="22" t="n">
        <v>10059931735</v>
      </c>
      <c r="D52" s="46" t="s">
        <v>244</v>
      </c>
      <c r="E52" s="24" t="s">
        <v>61</v>
      </c>
      <c r="F52" s="24" t="s">
        <v>35</v>
      </c>
      <c r="G52" s="38" t="s">
        <v>237</v>
      </c>
      <c r="H52" s="26" t="n">
        <f aca="false">H51</f>
        <v>4</v>
      </c>
      <c r="I52" s="99"/>
      <c r="J52" s="98" t="n">
        <f aca="false">J51</f>
        <v>3</v>
      </c>
      <c r="K52" s="98" t="n">
        <f aca="false">K51</f>
        <v>3</v>
      </c>
      <c r="L52" s="98" t="n">
        <f aca="false">L51</f>
        <v>3</v>
      </c>
      <c r="M52" s="98" t="n">
        <f aca="false">M51</f>
        <v>3</v>
      </c>
      <c r="N52" s="98" t="n">
        <f aca="false">N51</f>
        <v>3</v>
      </c>
      <c r="O52" s="98" t="n">
        <f aca="false">O51</f>
        <v>3</v>
      </c>
      <c r="P52" s="98" t="n">
        <f aca="false">P51</f>
        <v>2</v>
      </c>
      <c r="Q52" s="98" t="n">
        <f aca="false">Q51</f>
        <v>2</v>
      </c>
      <c r="R52" s="98" t="n">
        <f aca="false">R51</f>
        <v>2</v>
      </c>
      <c r="S52" s="98" t="str">
        <f aca="false">S51</f>
        <v/>
      </c>
      <c r="T52" s="98" t="str">
        <f aca="false">T51</f>
        <v/>
      </c>
      <c r="U52" s="9"/>
      <c r="V52" s="9"/>
      <c r="W52" s="9"/>
      <c r="X52" s="34" t="s">
        <v>385</v>
      </c>
      <c r="Y52" s="35" t="n">
        <v>10</v>
      </c>
      <c r="Z52" s="11"/>
      <c r="AA52" s="11"/>
      <c r="AB52" s="11"/>
      <c r="AC52" s="11"/>
      <c r="AD52" s="36" t="s">
        <v>386</v>
      </c>
      <c r="AE52" s="101" t="n">
        <v>0.694444444444444</v>
      </c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101" t="n">
        <v>0.694444444444444</v>
      </c>
    </row>
    <row r="53" customFormat="false" ht="15.75" hidden="false" customHeight="true" outlineLevel="0" collapsed="false">
      <c r="A53" s="102" t="n">
        <v>3</v>
      </c>
      <c r="B53" s="21" t="n">
        <v>86</v>
      </c>
      <c r="C53" s="22" t="n">
        <v>10082677326</v>
      </c>
      <c r="D53" s="46" t="s">
        <v>245</v>
      </c>
      <c r="E53" s="24" t="s">
        <v>28</v>
      </c>
      <c r="F53" s="24" t="s">
        <v>32</v>
      </c>
      <c r="G53" s="38" t="s">
        <v>237</v>
      </c>
      <c r="H53" s="26" t="n">
        <f aca="false">IFERROR(SUM(J53:T53)+I53*20,I53)</f>
        <v>-41</v>
      </c>
      <c r="I53" s="97" t="n">
        <v>-3</v>
      </c>
      <c r="J53" s="98" t="n">
        <f aca="false">IFERROR(VLOOKUP($B53,J$43:$U$46,MAX($J$47:$T$47)+2-J$47,0)*J$48,"")</f>
        <v>2</v>
      </c>
      <c r="K53" s="98" t="str">
        <f aca="false">IFERROR(VLOOKUP($B53,K$43:$U$46,MAX($J$47:$T$47)+2-K$47,0)*K$48,"")</f>
        <v/>
      </c>
      <c r="L53" s="98" t="n">
        <f aca="false">IFERROR(VLOOKUP($B53,L$43:$U$46,MAX($J$47:$T$47)+2-L$47,0)*L$48,"")</f>
        <v>2</v>
      </c>
      <c r="M53" s="98" t="n">
        <f aca="false">IFERROR(VLOOKUP($B53,M$43:$U$46,MAX($J$47:$T$47)+2-M$47,0)*M$48,"")</f>
        <v>2</v>
      </c>
      <c r="N53" s="98" t="n">
        <f aca="false">IFERROR(VLOOKUP($B53,N$43:$U$46,MAX($J$47:$T$47)+2-N$47,0)*N$48,"")</f>
        <v>2</v>
      </c>
      <c r="O53" s="98" t="n">
        <f aca="false">IFERROR(VLOOKUP($B53,O$43:$U$46,MAX($J$47:$T$47)+2-O$47,0)*O$48,"")</f>
        <v>2</v>
      </c>
      <c r="P53" s="98" t="n">
        <f aca="false">IFERROR(VLOOKUP($B53,P$43:$U$46,MAX($J$47:$T$47)+2-P$47,0)*P$48,"")</f>
        <v>3</v>
      </c>
      <c r="Q53" s="98" t="n">
        <f aca="false">IFERROR(VLOOKUP($B53,Q$43:$U$46,MAX($J$47:$T$47)+2-Q$47,0)*Q$48,"")</f>
        <v>3</v>
      </c>
      <c r="R53" s="98" t="n">
        <f aca="false">IFERROR(VLOOKUP($B53,R$43:$U$46,MAX($J$47:$T$47)+2-R$47,0)*R$48,"")</f>
        <v>3</v>
      </c>
      <c r="S53" s="98" t="str">
        <f aca="false">IFERROR(VLOOKUP($B53,S$43:$U$46,MAX($J$47:$T$47)+2-S$47,0)*S$48,"")</f>
        <v/>
      </c>
      <c r="T53" s="98" t="str">
        <f aca="false">IFERROR(VLOOKUP($B53,T$43:$U$46,MAX($J$47:$T$47)+2-T$47,0)*T$48,"")</f>
        <v/>
      </c>
      <c r="U53" s="9"/>
      <c r="V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</row>
    <row r="54" customFormat="false" ht="15.75" hidden="false" customHeight="true" outlineLevel="0" collapsed="false">
      <c r="A54" s="102" t="n">
        <v>3</v>
      </c>
      <c r="B54" s="21" t="n">
        <v>86</v>
      </c>
      <c r="C54" s="22" t="n">
        <v>10047262424</v>
      </c>
      <c r="D54" s="46" t="s">
        <v>240</v>
      </c>
      <c r="E54" s="24" t="s">
        <v>241</v>
      </c>
      <c r="F54" s="24" t="s">
        <v>32</v>
      </c>
      <c r="G54" s="38" t="s">
        <v>237</v>
      </c>
      <c r="H54" s="26" t="n">
        <f aca="false">H53</f>
        <v>-41</v>
      </c>
      <c r="I54" s="99"/>
      <c r="J54" s="98" t="n">
        <f aca="false">J53</f>
        <v>2</v>
      </c>
      <c r="K54" s="98" t="str">
        <f aca="false">K53</f>
        <v/>
      </c>
      <c r="L54" s="98" t="n">
        <f aca="false">L53</f>
        <v>2</v>
      </c>
      <c r="M54" s="98" t="n">
        <f aca="false">M53</f>
        <v>2</v>
      </c>
      <c r="N54" s="98" t="n">
        <f aca="false">N53</f>
        <v>2</v>
      </c>
      <c r="O54" s="98" t="n">
        <f aca="false">O53</f>
        <v>2</v>
      </c>
      <c r="P54" s="98" t="n">
        <f aca="false">P53</f>
        <v>3</v>
      </c>
      <c r="Q54" s="98" t="n">
        <f aca="false">Q53</f>
        <v>3</v>
      </c>
      <c r="R54" s="98" t="n">
        <f aca="false">R53</f>
        <v>3</v>
      </c>
      <c r="S54" s="98" t="str">
        <f aca="false">S53</f>
        <v/>
      </c>
      <c r="T54" s="98" t="str">
        <f aca="false">T53</f>
        <v/>
      </c>
      <c r="U54" s="9"/>
      <c r="V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</row>
    <row r="55" customFormat="false" ht="15.75" hidden="false" customHeight="true" outlineLevel="0" collapsed="false">
      <c r="A55" s="102" t="n">
        <v>4</v>
      </c>
      <c r="B55" s="21" t="n">
        <v>9</v>
      </c>
      <c r="C55" s="22" t="n">
        <v>10047287783</v>
      </c>
      <c r="D55" s="46" t="s">
        <v>248</v>
      </c>
      <c r="E55" s="24" t="s">
        <v>249</v>
      </c>
      <c r="F55" s="24" t="s">
        <v>35</v>
      </c>
      <c r="G55" s="38" t="s">
        <v>237</v>
      </c>
      <c r="H55" s="26" t="n">
        <f aca="false">IFERROR(SUM(J55:T55)+I55*20,I55)</f>
        <v>-75</v>
      </c>
      <c r="I55" s="97" t="n">
        <v>-4</v>
      </c>
      <c r="J55" s="98" t="str">
        <f aca="false">IFERROR(VLOOKUP($B55,J$43:$U$46,MAX($J$47:$T$47)+2-J$47,0)*J$48,"")</f>
        <v/>
      </c>
      <c r="K55" s="98" t="n">
        <f aca="false">IFERROR(VLOOKUP($B55,K$43:$U$46,MAX($J$47:$T$47)+2-K$47,0)*K$48,"")</f>
        <v>2</v>
      </c>
      <c r="L55" s="98" t="n">
        <f aca="false">IFERROR(VLOOKUP($B55,L$43:$U$46,MAX($J$47:$T$47)+2-L$47,0)*L$48,"")</f>
        <v>1</v>
      </c>
      <c r="M55" s="98" t="n">
        <f aca="false">IFERROR(VLOOKUP($B55,M$43:$U$46,MAX($J$47:$T$47)+2-M$47,0)*M$48,"")</f>
        <v>1</v>
      </c>
      <c r="N55" s="98" t="n">
        <f aca="false">IFERROR(VLOOKUP($B55,N$43:$U$46,MAX($J$47:$T$47)+2-N$47,0)*N$48,"")</f>
        <v>1</v>
      </c>
      <c r="O55" s="98" t="str">
        <f aca="false">IFERROR(VLOOKUP($B55,O$43:$U$46,MAX($J$47:$T$47)+2-O$47,0)*O$48,"")</f>
        <v/>
      </c>
      <c r="P55" s="98" t="str">
        <f aca="false">IFERROR(VLOOKUP($B55,P$43:$U$46,MAX($J$47:$T$47)+2-P$47,0)*P$48,"")</f>
        <v/>
      </c>
      <c r="Q55" s="98" t="str">
        <f aca="false">IFERROR(VLOOKUP($B55,Q$43:$U$46,MAX($J$47:$T$47)+2-Q$47,0)*Q$48,"")</f>
        <v/>
      </c>
      <c r="R55" s="98" t="str">
        <f aca="false">IFERROR(VLOOKUP($B55,R$43:$U$46,MAX($J$47:$T$47)+2-R$47,0)*R$48,"")</f>
        <v/>
      </c>
      <c r="S55" s="98" t="str">
        <f aca="false">IFERROR(VLOOKUP($B55,S$43:$U$46,MAX($J$47:$T$47)+2-S$47,0)*S$48,"")</f>
        <v/>
      </c>
      <c r="T55" s="98" t="str">
        <f aca="false">IFERROR(VLOOKUP($B55,T$43:$U$46,MAX($J$47:$T$47)+2-T$47,0)*T$48,"")</f>
        <v/>
      </c>
      <c r="U55" s="9"/>
      <c r="V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</row>
    <row r="56" customFormat="false" ht="15.75" hidden="false" customHeight="true" outlineLevel="0" collapsed="false">
      <c r="A56" s="102" t="n">
        <v>4</v>
      </c>
      <c r="B56" s="21" t="n">
        <v>9</v>
      </c>
      <c r="C56" s="22" t="n">
        <v>10065321602</v>
      </c>
      <c r="D56" s="46" t="s">
        <v>254</v>
      </c>
      <c r="E56" s="24" t="s">
        <v>63</v>
      </c>
      <c r="F56" s="24" t="s">
        <v>35</v>
      </c>
      <c r="G56" s="38" t="s">
        <v>237</v>
      </c>
      <c r="H56" s="26" t="n">
        <f aca="false">H55</f>
        <v>-75</v>
      </c>
      <c r="I56" s="99"/>
      <c r="J56" s="98" t="str">
        <f aca="false">J55</f>
        <v/>
      </c>
      <c r="K56" s="98" t="n">
        <f aca="false">K55</f>
        <v>2</v>
      </c>
      <c r="L56" s="98" t="n">
        <f aca="false">L55</f>
        <v>1</v>
      </c>
      <c r="M56" s="98" t="n">
        <f aca="false">M55</f>
        <v>1</v>
      </c>
      <c r="N56" s="98" t="n">
        <f aca="false">N55</f>
        <v>1</v>
      </c>
      <c r="O56" s="98" t="str">
        <f aca="false">O55</f>
        <v/>
      </c>
      <c r="P56" s="98" t="str">
        <f aca="false">P55</f>
        <v/>
      </c>
      <c r="Q56" s="98" t="str">
        <f aca="false">Q55</f>
        <v/>
      </c>
      <c r="R56" s="98" t="str">
        <f aca="false">R55</f>
        <v/>
      </c>
      <c r="S56" s="98" t="str">
        <f aca="false">S55</f>
        <v/>
      </c>
      <c r="T56" s="98" t="str">
        <f aca="false">T55</f>
        <v/>
      </c>
      <c r="U56" s="9"/>
      <c r="V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</row>
    <row r="57" customFormat="false" ht="15.75" hidden="false" customHeight="true" outlineLevel="0" collapsed="false">
      <c r="A57" s="102" t="n">
        <v>5</v>
      </c>
      <c r="B57" s="21" t="n">
        <v>2</v>
      </c>
      <c r="C57" s="22" t="n">
        <v>10010777791</v>
      </c>
      <c r="D57" s="46" t="s">
        <v>216</v>
      </c>
      <c r="E57" s="24" t="s">
        <v>120</v>
      </c>
      <c r="F57" s="24" t="s">
        <v>214</v>
      </c>
      <c r="G57" s="38" t="s">
        <v>215</v>
      </c>
      <c r="H57" s="26" t="n">
        <f aca="false">IFERROR(SUM(J57:T57)+I57*20,I57)</f>
        <v>-97</v>
      </c>
      <c r="I57" s="97" t="n">
        <v>-5</v>
      </c>
      <c r="J57" s="98" t="str">
        <f aca="false">IFERROR(VLOOKUP($B57,J$43:$U$46,MAX($J$47:$T$47)+2-J$47,0)*J$48,"")</f>
        <v/>
      </c>
      <c r="K57" s="98" t="str">
        <f aca="false">IFERROR(VLOOKUP($B57,K$43:$U$46,MAX($J$47:$T$47)+2-K$47,0)*K$48,"")</f>
        <v/>
      </c>
      <c r="L57" s="98" t="str">
        <f aca="false">IFERROR(VLOOKUP($B57,L$43:$U$46,MAX($J$47:$T$47)+2-L$47,0)*L$48,"")</f>
        <v/>
      </c>
      <c r="M57" s="98" t="str">
        <f aca="false">IFERROR(VLOOKUP($B57,M$43:$U$46,MAX($J$47:$T$47)+2-M$47,0)*M$48,"")</f>
        <v/>
      </c>
      <c r="N57" s="98" t="str">
        <f aca="false">IFERROR(VLOOKUP($B57,N$43:$U$46,MAX($J$47:$T$47)+2-N$47,0)*N$48,"")</f>
        <v/>
      </c>
      <c r="O57" s="98" t="n">
        <f aca="false">IFERROR(VLOOKUP($B57,O$43:$U$46,MAX($J$47:$T$47)+2-O$47,0)*O$48,"")</f>
        <v>1</v>
      </c>
      <c r="P57" s="98" t="n">
        <f aca="false">IFERROR(VLOOKUP($B57,P$43:$U$46,MAX($J$47:$T$47)+2-P$47,0)*P$48,"")</f>
        <v>1</v>
      </c>
      <c r="Q57" s="98" t="str">
        <f aca="false">IFERROR(VLOOKUP($B57,Q$43:$U$46,MAX($J$47:$T$47)+2-Q$47,0)*Q$48,"")</f>
        <v/>
      </c>
      <c r="R57" s="98" t="n">
        <f aca="false">IFERROR(VLOOKUP($B57,R$43:$U$46,MAX($J$47:$T$47)+2-R$47,0)*R$48,"")</f>
        <v>1</v>
      </c>
      <c r="S57" s="98" t="str">
        <f aca="false">IFERROR(VLOOKUP($B57,S$43:$U$46,MAX($J$47:$T$47)+2-S$47,0)*S$48,"")</f>
        <v/>
      </c>
      <c r="T57" s="98" t="str">
        <f aca="false">IFERROR(VLOOKUP($B57,T$43:$U$46,MAX($J$47:$T$47)+2-T$47,0)*T$48,"")</f>
        <v/>
      </c>
      <c r="U57" s="9"/>
      <c r="V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</row>
    <row r="58" customFormat="false" ht="15.75" hidden="false" customHeight="true" outlineLevel="0" collapsed="false">
      <c r="A58" s="102" t="n">
        <v>5</v>
      </c>
      <c r="B58" s="21" t="n">
        <v>2</v>
      </c>
      <c r="C58" s="22" t="n">
        <v>10004738937</v>
      </c>
      <c r="D58" s="46" t="s">
        <v>212</v>
      </c>
      <c r="E58" s="24" t="s">
        <v>213</v>
      </c>
      <c r="F58" s="24" t="s">
        <v>214</v>
      </c>
      <c r="G58" s="38" t="s">
        <v>215</v>
      </c>
      <c r="H58" s="26" t="n">
        <f aca="false">H57</f>
        <v>-97</v>
      </c>
      <c r="I58" s="99"/>
      <c r="J58" s="98" t="str">
        <f aca="false">J57</f>
        <v/>
      </c>
      <c r="K58" s="98" t="str">
        <f aca="false">K57</f>
        <v/>
      </c>
      <c r="L58" s="98" t="str">
        <f aca="false">L57</f>
        <v/>
      </c>
      <c r="M58" s="98" t="str">
        <f aca="false">M57</f>
        <v/>
      </c>
      <c r="N58" s="98" t="str">
        <f aca="false">N57</f>
        <v/>
      </c>
      <c r="O58" s="98" t="n">
        <f aca="false">O57</f>
        <v>1</v>
      </c>
      <c r="P58" s="98" t="n">
        <f aca="false">P57</f>
        <v>1</v>
      </c>
      <c r="Q58" s="98" t="str">
        <f aca="false">Q57</f>
        <v/>
      </c>
      <c r="R58" s="98" t="n">
        <f aca="false">R57</f>
        <v>1</v>
      </c>
      <c r="S58" s="98" t="str">
        <f aca="false">S57</f>
        <v/>
      </c>
      <c r="T58" s="98" t="str">
        <f aca="false">T57</f>
        <v/>
      </c>
      <c r="U58" s="9"/>
      <c r="V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</row>
    <row r="59" customFormat="false" ht="15.75" hidden="false" customHeight="true" outlineLevel="0" collapsed="false">
      <c r="A59" s="20" t="n">
        <v>6</v>
      </c>
      <c r="B59" s="21" t="n">
        <v>70</v>
      </c>
      <c r="C59" s="22" t="n">
        <v>10047362050</v>
      </c>
      <c r="D59" s="46" t="s">
        <v>246</v>
      </c>
      <c r="E59" s="24" t="s">
        <v>65</v>
      </c>
      <c r="F59" s="24" t="s">
        <v>59</v>
      </c>
      <c r="G59" s="38" t="s">
        <v>237</v>
      </c>
      <c r="H59" s="26" t="n">
        <f aca="false">IFERROR(SUM(J59:T59)+I59*20,I59)</f>
        <v>-160</v>
      </c>
      <c r="I59" s="97" t="n">
        <v>-8</v>
      </c>
      <c r="J59" s="98" t="str">
        <f aca="false">IFERROR(VLOOKUP($B59,J$43:$U$46,MAX($J$47:$T$47)+2-J$47,0)*J$48,"")</f>
        <v/>
      </c>
      <c r="K59" s="98" t="str">
        <f aca="false">IFERROR(VLOOKUP($B59,K$43:$U$46,MAX($J$47:$T$47)+2-K$47,0)*K$48,"")</f>
        <v/>
      </c>
      <c r="L59" s="98" t="str">
        <f aca="false">IFERROR(VLOOKUP($B59,L$43:$U$46,MAX($J$47:$T$47)+2-L$47,0)*L$48,"")</f>
        <v/>
      </c>
      <c r="M59" s="98" t="str">
        <f aca="false">IFERROR(VLOOKUP($B59,M$43:$U$46,MAX($J$47:$T$47)+2-M$47,0)*M$48,"")</f>
        <v/>
      </c>
      <c r="N59" s="98" t="str">
        <f aca="false">IFERROR(VLOOKUP($B59,N$43:$U$46,MAX($J$47:$T$47)+2-N$47,0)*N$48,"")</f>
        <v/>
      </c>
      <c r="O59" s="98" t="str">
        <f aca="false">IFERROR(VLOOKUP($B59,O$43:$U$46,MAX($J$47:$T$47)+2-O$47,0)*O$48,"")</f>
        <v/>
      </c>
      <c r="P59" s="98" t="str">
        <f aca="false">IFERROR(VLOOKUP($B59,P$43:$U$46,MAX($J$47:$T$47)+2-P$47,0)*P$48,"")</f>
        <v/>
      </c>
      <c r="Q59" s="98" t="str">
        <f aca="false">IFERROR(VLOOKUP($B59,Q$43:$U$46,MAX($J$47:$T$47)+2-Q$47,0)*Q$48,"")</f>
        <v/>
      </c>
      <c r="R59" s="98" t="str">
        <f aca="false">IFERROR(VLOOKUP($B59,R$43:$U$46,MAX($J$47:$T$47)+2-R$47,0)*R$48,"")</f>
        <v/>
      </c>
      <c r="S59" s="98" t="str">
        <f aca="false">IFERROR(VLOOKUP($B59,S$43:$U$46,MAX($J$47:$T$47)+2-S$47,0)*S$48,"")</f>
        <v/>
      </c>
      <c r="T59" s="98" t="str">
        <f aca="false">IFERROR(VLOOKUP($B59,T$43:$U$46,MAX($J$47:$T$47)+2-T$47,0)*T$48,"")</f>
        <v/>
      </c>
      <c r="U59" s="9"/>
      <c r="V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</row>
    <row r="60" customFormat="false" ht="15.75" hidden="false" customHeight="true" outlineLevel="0" collapsed="false">
      <c r="A60" s="20" t="n">
        <v>6</v>
      </c>
      <c r="B60" s="21" t="n">
        <v>70</v>
      </c>
      <c r="C60" s="22" t="n">
        <v>10047263434</v>
      </c>
      <c r="D60" s="46" t="s">
        <v>247</v>
      </c>
      <c r="E60" s="24" t="s">
        <v>76</v>
      </c>
      <c r="F60" s="24" t="s">
        <v>59</v>
      </c>
      <c r="G60" s="38" t="s">
        <v>237</v>
      </c>
      <c r="H60" s="26" t="n">
        <f aca="false">H59</f>
        <v>-160</v>
      </c>
      <c r="I60" s="99"/>
      <c r="J60" s="98" t="str">
        <f aca="false">J59</f>
        <v/>
      </c>
      <c r="K60" s="98" t="str">
        <f aca="false">K59</f>
        <v/>
      </c>
      <c r="L60" s="98" t="str">
        <f aca="false">L59</f>
        <v/>
      </c>
      <c r="M60" s="98" t="str">
        <f aca="false">M59</f>
        <v/>
      </c>
      <c r="N60" s="98" t="str">
        <f aca="false">N59</f>
        <v/>
      </c>
      <c r="O60" s="98" t="str">
        <f aca="false">O59</f>
        <v/>
      </c>
      <c r="P60" s="98" t="str">
        <f aca="false">P59</f>
        <v/>
      </c>
      <c r="Q60" s="98" t="str">
        <f aca="false">Q59</f>
        <v/>
      </c>
      <c r="R60" s="98" t="str">
        <f aca="false">R59</f>
        <v/>
      </c>
      <c r="S60" s="98" t="str">
        <f aca="false">S59</f>
        <v/>
      </c>
      <c r="T60" s="98" t="str">
        <f aca="false">T59</f>
        <v/>
      </c>
      <c r="U60" s="9"/>
      <c r="V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</row>
    <row r="61" customFormat="false" ht="15.75" hidden="false" customHeight="true" outlineLevel="0" collapsed="false">
      <c r="A61" s="20" t="n">
        <v>7</v>
      </c>
      <c r="B61" s="21" t="n">
        <v>15</v>
      </c>
      <c r="C61" s="22" t="n">
        <v>10047248377</v>
      </c>
      <c r="D61" s="46" t="s">
        <v>239</v>
      </c>
      <c r="E61" s="24" t="s">
        <v>63</v>
      </c>
      <c r="F61" s="24" t="s">
        <v>19</v>
      </c>
      <c r="G61" s="38" t="s">
        <v>237</v>
      </c>
      <c r="H61" s="26" t="n">
        <f aca="false">IFERROR(SUM(J61:T61)+I61*20,I61)</f>
        <v>-177</v>
      </c>
      <c r="I61" s="97" t="n">
        <v>-9</v>
      </c>
      <c r="J61" s="98" t="n">
        <f aca="false">IFERROR(VLOOKUP($B61,J$43:$U$46,MAX($J$47:$T$47)+2-J$47,0)*J$48,"")</f>
        <v>1</v>
      </c>
      <c r="K61" s="98" t="n">
        <f aca="false">IFERROR(VLOOKUP($B61,K$43:$U$46,MAX($J$47:$T$47)+2-K$47,0)*K$48,"")</f>
        <v>1</v>
      </c>
      <c r="L61" s="98" t="str">
        <f aca="false">IFERROR(VLOOKUP($B61,L$43:$U$46,MAX($J$47:$T$47)+2-L$47,0)*L$48,"")</f>
        <v/>
      </c>
      <c r="M61" s="98" t="str">
        <f aca="false">IFERROR(VLOOKUP($B61,M$43:$U$46,MAX($J$47:$T$47)+2-M$47,0)*M$48,"")</f>
        <v/>
      </c>
      <c r="N61" s="98" t="str">
        <f aca="false">IFERROR(VLOOKUP($B61,N$43:$U$46,MAX($J$47:$T$47)+2-N$47,0)*N$48,"")</f>
        <v/>
      </c>
      <c r="O61" s="98" t="str">
        <f aca="false">IFERROR(VLOOKUP($B61,O$43:$U$46,MAX($J$47:$T$47)+2-O$47,0)*O$48,"")</f>
        <v/>
      </c>
      <c r="P61" s="98" t="str">
        <f aca="false">IFERROR(VLOOKUP($B61,P$43:$U$46,MAX($J$47:$T$47)+2-P$47,0)*P$48,"")</f>
        <v/>
      </c>
      <c r="Q61" s="98" t="n">
        <f aca="false">IFERROR(VLOOKUP($B61,Q$43:$U$46,MAX($J$47:$T$47)+2-Q$47,0)*Q$48,"")</f>
        <v>1</v>
      </c>
      <c r="R61" s="98" t="str">
        <f aca="false">IFERROR(VLOOKUP($B61,R$43:$U$46,MAX($J$47:$T$47)+2-R$47,0)*R$48,"")</f>
        <v/>
      </c>
      <c r="S61" s="98" t="str">
        <f aca="false">IFERROR(VLOOKUP($B61,S$43:$U$46,MAX($J$47:$T$47)+2-S$47,0)*S$48,"")</f>
        <v/>
      </c>
      <c r="T61" s="98" t="str">
        <f aca="false">IFERROR(VLOOKUP($B61,T$43:$U$46,MAX($J$47:$T$47)+2-T$47,0)*T$48,"")</f>
        <v/>
      </c>
      <c r="U61" s="9"/>
      <c r="V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</row>
    <row r="62" customFormat="false" ht="15.75" hidden="false" customHeight="true" outlineLevel="0" collapsed="false">
      <c r="A62" s="20" t="n">
        <v>7</v>
      </c>
      <c r="B62" s="21" t="n">
        <v>15</v>
      </c>
      <c r="C62" s="22" t="n">
        <v>10047444094</v>
      </c>
      <c r="D62" s="46" t="s">
        <v>23</v>
      </c>
      <c r="E62" s="24" t="s">
        <v>18</v>
      </c>
      <c r="F62" s="24" t="s">
        <v>69</v>
      </c>
      <c r="G62" s="38" t="s">
        <v>237</v>
      </c>
      <c r="H62" s="26" t="n">
        <f aca="false">H61</f>
        <v>-177</v>
      </c>
      <c r="I62" s="99"/>
      <c r="J62" s="98" t="n">
        <f aca="false">J61</f>
        <v>1</v>
      </c>
      <c r="K62" s="98" t="n">
        <f aca="false">K61</f>
        <v>1</v>
      </c>
      <c r="L62" s="98" t="str">
        <f aca="false">L61</f>
        <v/>
      </c>
      <c r="M62" s="98" t="str">
        <f aca="false">M61</f>
        <v/>
      </c>
      <c r="N62" s="98" t="str">
        <f aca="false">N61</f>
        <v/>
      </c>
      <c r="O62" s="98" t="str">
        <f aca="false">O61</f>
        <v/>
      </c>
      <c r="P62" s="98" t="str">
        <f aca="false">P61</f>
        <v/>
      </c>
      <c r="Q62" s="98" t="n">
        <f aca="false">Q61</f>
        <v>1</v>
      </c>
      <c r="R62" s="98" t="str">
        <f aca="false">R61</f>
        <v/>
      </c>
      <c r="S62" s="98" t="str">
        <f aca="false">S61</f>
        <v/>
      </c>
      <c r="T62" s="98" t="str">
        <f aca="false">T61</f>
        <v/>
      </c>
      <c r="U62" s="9"/>
      <c r="V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</row>
    <row r="63" customFormat="false" ht="15.75" hidden="false" customHeight="true" outlineLevel="0" collapsed="false">
      <c r="A63" s="20" t="n">
        <v>8</v>
      </c>
      <c r="B63" s="21" t="n">
        <v>1</v>
      </c>
      <c r="C63" s="22" t="n">
        <v>10047134708</v>
      </c>
      <c r="D63" s="46" t="s">
        <v>250</v>
      </c>
      <c r="E63" s="24" t="s">
        <v>45</v>
      </c>
      <c r="F63" s="24" t="s">
        <v>32</v>
      </c>
      <c r="G63" s="38" t="s">
        <v>237</v>
      </c>
      <c r="H63" s="26" t="n">
        <f aca="false">IFERROR(SUM(J63:T63)+I63*20,I63)</f>
        <v>-220</v>
      </c>
      <c r="I63" s="97" t="n">
        <v>-11</v>
      </c>
      <c r="J63" s="98" t="str">
        <f aca="false">IFERROR(VLOOKUP($B63,J$43:$U$46,MAX($J$47:$T$47)+2-J$47,0)*J$48,"")</f>
        <v/>
      </c>
      <c r="K63" s="98" t="str">
        <f aca="false">IFERROR(VLOOKUP($B63,K$43:$U$46,MAX($J$47:$T$47)+2-K$47,0)*K$48,"")</f>
        <v/>
      </c>
      <c r="L63" s="98" t="str">
        <f aca="false">IFERROR(VLOOKUP($B63,L$43:$U$46,MAX($J$47:$T$47)+2-L$47,0)*L$48,"")</f>
        <v/>
      </c>
      <c r="M63" s="98" t="str">
        <f aca="false">IFERROR(VLOOKUP($B63,M$43:$U$46,MAX($J$47:$T$47)+2-M$47,0)*M$48,"")</f>
        <v/>
      </c>
      <c r="N63" s="98" t="str">
        <f aca="false">IFERROR(VLOOKUP($B63,N$43:$U$46,MAX($J$47:$T$47)+2-N$47,0)*N$48,"")</f>
        <v/>
      </c>
      <c r="O63" s="98" t="str">
        <f aca="false">IFERROR(VLOOKUP($B63,O$43:$U$46,MAX($J$47:$T$47)+2-O$47,0)*O$48,"")</f>
        <v/>
      </c>
      <c r="P63" s="98" t="str">
        <f aca="false">IFERROR(VLOOKUP($B63,P$43:$U$46,MAX($J$47:$T$47)+2-P$47,0)*P$48,"")</f>
        <v/>
      </c>
      <c r="Q63" s="98" t="str">
        <f aca="false">IFERROR(VLOOKUP($B63,Q$43:$U$46,MAX($J$47:$T$47)+2-Q$47,0)*Q$48,"")</f>
        <v/>
      </c>
      <c r="R63" s="98" t="str">
        <f aca="false">IFERROR(VLOOKUP($B63,R$43:$U$46,MAX($J$47:$T$47)+2-R$47,0)*R$48,"")</f>
        <v/>
      </c>
      <c r="S63" s="98" t="str">
        <f aca="false">IFERROR(VLOOKUP($B63,S$43:$U$46,MAX($J$47:$T$47)+2-S$47,0)*S$48,"")</f>
        <v/>
      </c>
      <c r="T63" s="98" t="str">
        <f aca="false">IFERROR(VLOOKUP($B63,T$43:$U$46,MAX($J$47:$T$47)+2-T$47,0)*T$48,"")</f>
        <v/>
      </c>
      <c r="U63" s="9"/>
      <c r="V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</row>
    <row r="64" customFormat="false" ht="15.75" hidden="false" customHeight="true" outlineLevel="0" collapsed="false">
      <c r="A64" s="20" t="n">
        <v>8</v>
      </c>
      <c r="B64" s="21" t="n">
        <v>1</v>
      </c>
      <c r="C64" s="22" t="n">
        <v>10047318604</v>
      </c>
      <c r="D64" s="46" t="s">
        <v>251</v>
      </c>
      <c r="E64" s="24" t="s">
        <v>48</v>
      </c>
      <c r="F64" s="24" t="s">
        <v>32</v>
      </c>
      <c r="G64" s="38" t="s">
        <v>237</v>
      </c>
      <c r="H64" s="26" t="n">
        <f aca="false">H63</f>
        <v>-220</v>
      </c>
      <c r="I64" s="99"/>
      <c r="J64" s="98" t="str">
        <f aca="false">J63</f>
        <v/>
      </c>
      <c r="K64" s="98" t="str">
        <f aca="false">K63</f>
        <v/>
      </c>
      <c r="L64" s="98" t="str">
        <f aca="false">L63</f>
        <v/>
      </c>
      <c r="M64" s="98" t="str">
        <f aca="false">M63</f>
        <v/>
      </c>
      <c r="N64" s="98" t="str">
        <f aca="false">N63</f>
        <v/>
      </c>
      <c r="O64" s="98" t="str">
        <f aca="false">O63</f>
        <v/>
      </c>
      <c r="P64" s="98" t="str">
        <f aca="false">P63</f>
        <v/>
      </c>
      <c r="Q64" s="98" t="str">
        <f aca="false">Q63</f>
        <v/>
      </c>
      <c r="R64" s="98" t="str">
        <f aca="false">R63</f>
        <v/>
      </c>
      <c r="S64" s="98" t="str">
        <f aca="false">S63</f>
        <v/>
      </c>
      <c r="T64" s="98" t="str">
        <f aca="false">T63</f>
        <v/>
      </c>
      <c r="U64" s="9"/>
      <c r="V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</row>
    <row r="65" customFormat="false" ht="15.75" hidden="false" customHeight="true" outlineLevel="0" collapsed="false">
      <c r="B65" s="34" t="s">
        <v>385</v>
      </c>
      <c r="C65" s="103" t="n">
        <v>8</v>
      </c>
      <c r="H65" s="36" t="s">
        <v>386</v>
      </c>
      <c r="I65" s="104" t="n">
        <v>1.03125</v>
      </c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</row>
    <row r="66" customFormat="false" ht="15.75" hidden="false" customHeight="true" outlineLevel="0" collapsed="false"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</row>
    <row r="67" customFormat="false" ht="15.75" hidden="false" customHeight="true" outlineLevel="0" collapsed="false"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</row>
    <row r="68" customFormat="false" ht="15.75" hidden="false" customHeight="true" outlineLevel="0" collapsed="false"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</row>
    <row r="69" customFormat="false" ht="15.75" hidden="false" customHeight="true" outlineLevel="0" collapsed="false"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</row>
    <row r="70" customFormat="false" ht="15" hidden="false" customHeight="false" outlineLevel="0" collapsed="false"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</row>
    <row r="71" customFormat="false" ht="15" hidden="false" customHeight="false" outlineLevel="0" collapsed="false"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</row>
    <row r="72" customFormat="false" ht="15" hidden="false" customHeight="false" outlineLevel="0" collapsed="false"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</row>
    <row r="73" customFormat="false" ht="15" hidden="false" customHeight="false" outlineLevel="0" collapsed="false"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</row>
    <row r="74" customFormat="false" ht="15.75" hidden="false" customHeight="true" outlineLevel="0" collapsed="false"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</row>
    <row r="75" customFormat="false" ht="15.75" hidden="false" customHeight="true" outlineLevel="0" collapsed="false"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</row>
    <row r="76" customFormat="false" ht="15.75" hidden="false" customHeight="true" outlineLevel="0" collapsed="false"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</row>
    <row r="77" customFormat="false" ht="15.75" hidden="false" customHeight="true" outlineLevel="0" collapsed="false"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</row>
    <row r="78" customFormat="false" ht="15.75" hidden="false" customHeight="true" outlineLevel="0" collapsed="false"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</row>
    <row r="79" customFormat="false" ht="15.75" hidden="false" customHeight="true" outlineLevel="0" collapsed="false"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</row>
    <row r="80" customFormat="false" ht="15.75" hidden="false" customHeight="true" outlineLevel="0" collapsed="false"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</row>
    <row r="81" customFormat="false" ht="15.75" hidden="false" customHeight="true" outlineLevel="0" collapsed="false"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</row>
    <row r="82" customFormat="false" ht="15.75" hidden="false" customHeight="true" outlineLevel="0" collapsed="false">
      <c r="A82" s="3"/>
      <c r="B82" s="3"/>
      <c r="C82" s="3"/>
      <c r="D82" s="3"/>
      <c r="E82" s="3"/>
      <c r="F82" s="3"/>
      <c r="G82" s="3"/>
      <c r="H82" s="3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</row>
    <row r="83" customFormat="false" ht="15.75" hidden="false" customHeight="true" outlineLevel="0" collapsed="false">
      <c r="A83" s="3"/>
      <c r="B83" s="3"/>
      <c r="C83" s="3"/>
      <c r="D83" s="3"/>
      <c r="E83" s="3"/>
      <c r="F83" s="3"/>
      <c r="G83" s="3"/>
      <c r="H83" s="3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</row>
    <row r="84" customFormat="false" ht="15.75" hidden="false" customHeight="true" outlineLevel="0" collapsed="false">
      <c r="A84" s="3"/>
      <c r="B84" s="3"/>
      <c r="C84" s="3"/>
      <c r="D84" s="3"/>
      <c r="E84" s="3"/>
      <c r="F84" s="3"/>
      <c r="G84" s="3"/>
      <c r="H84" s="3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</row>
    <row r="85" customFormat="false" ht="15.75" hidden="false" customHeight="true" outlineLevel="0" collapsed="false">
      <c r="A85" s="3"/>
      <c r="B85" s="3"/>
      <c r="C85" s="3"/>
      <c r="D85" s="3"/>
      <c r="E85" s="3"/>
      <c r="F85" s="3"/>
      <c r="G85" s="3"/>
      <c r="H85" s="3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</row>
    <row r="86" customFormat="false" ht="15.75" hidden="false" customHeight="true" outlineLevel="0" collapsed="false">
      <c r="A86" s="3"/>
      <c r="B86" s="3"/>
      <c r="C86" s="3"/>
      <c r="D86" s="3"/>
      <c r="E86" s="3"/>
      <c r="F86" s="3"/>
      <c r="G86" s="3"/>
      <c r="H86" s="3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</row>
    <row r="87" customFormat="false" ht="15.75" hidden="false" customHeight="true" outlineLevel="0" collapsed="false">
      <c r="A87" s="3"/>
      <c r="B87" s="3"/>
      <c r="C87" s="3"/>
      <c r="D87" s="3"/>
      <c r="E87" s="3"/>
      <c r="F87" s="3"/>
      <c r="G87" s="3"/>
      <c r="H87" s="3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</row>
    <row r="88" customFormat="false" ht="15.75" hidden="false" customHeight="true" outlineLevel="0" collapsed="false">
      <c r="A88" s="3"/>
      <c r="B88" s="3"/>
      <c r="C88" s="3"/>
      <c r="D88" s="3"/>
      <c r="E88" s="3"/>
      <c r="F88" s="3"/>
      <c r="G88" s="3"/>
      <c r="H88" s="3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</row>
    <row r="89" customFormat="false" ht="15.75" hidden="false" customHeight="true" outlineLevel="0" collapsed="false">
      <c r="A89" s="3"/>
      <c r="B89" s="3"/>
      <c r="C89" s="3"/>
      <c r="D89" s="3"/>
      <c r="E89" s="3"/>
      <c r="F89" s="3"/>
      <c r="G89" s="3"/>
      <c r="H89" s="3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</row>
    <row r="90" customFormat="false" ht="15.75" hidden="false" customHeight="true" outlineLevel="0" collapsed="false">
      <c r="A90" s="3"/>
      <c r="B90" s="3"/>
      <c r="C90" s="3"/>
      <c r="D90" s="3"/>
      <c r="E90" s="3"/>
      <c r="F90" s="3"/>
      <c r="G90" s="3"/>
      <c r="H90" s="3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</row>
    <row r="91" customFormat="false" ht="15.75" hidden="false" customHeight="true" outlineLevel="0" collapsed="false">
      <c r="A91" s="3"/>
      <c r="B91" s="3"/>
      <c r="C91" s="3"/>
      <c r="D91" s="3"/>
      <c r="E91" s="3"/>
      <c r="F91" s="3"/>
      <c r="G91" s="3"/>
      <c r="H91" s="3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</row>
    <row r="92" customFormat="false" ht="15.75" hidden="false" customHeight="true" outlineLevel="0" collapsed="false">
      <c r="A92" s="3"/>
      <c r="B92" s="3"/>
      <c r="C92" s="3"/>
      <c r="D92" s="3"/>
      <c r="E92" s="3"/>
      <c r="F92" s="3"/>
      <c r="G92" s="3"/>
      <c r="H92" s="3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11"/>
      <c r="X92" s="11"/>
      <c r="Y92" s="11"/>
      <c r="Z92" s="11"/>
      <c r="AA92" s="11"/>
      <c r="AB92" s="11"/>
      <c r="AC92" s="11"/>
      <c r="AD92" s="11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</row>
    <row r="93" customFormat="false" ht="15.75" hidden="false" customHeight="true" outlineLevel="0" collapsed="false">
      <c r="A93" s="3"/>
      <c r="B93" s="3"/>
      <c r="C93" s="3"/>
      <c r="D93" s="3"/>
      <c r="E93" s="3"/>
      <c r="F93" s="3"/>
      <c r="G93" s="3"/>
      <c r="H93" s="3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11"/>
      <c r="X93" s="11"/>
      <c r="Y93" s="11"/>
      <c r="Z93" s="11"/>
      <c r="AA93" s="11"/>
      <c r="AB93" s="11"/>
      <c r="AC93" s="11"/>
      <c r="AD93" s="11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</row>
    <row r="94" customFormat="false" ht="15.75" hidden="false" customHeight="true" outlineLevel="0" collapsed="false">
      <c r="A94" s="3"/>
      <c r="B94" s="3"/>
      <c r="C94" s="3"/>
      <c r="D94" s="3"/>
      <c r="E94" s="3"/>
      <c r="F94" s="3"/>
      <c r="G94" s="3"/>
      <c r="H94" s="3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11"/>
      <c r="X94" s="11"/>
      <c r="Y94" s="11"/>
      <c r="Z94" s="11"/>
      <c r="AA94" s="11"/>
      <c r="AB94" s="11"/>
      <c r="AC94" s="11"/>
      <c r="AD94" s="11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</row>
    <row r="95" customFormat="false" ht="15.75" hidden="false" customHeight="true" outlineLevel="0" collapsed="false">
      <c r="A95" s="3"/>
      <c r="B95" s="3"/>
      <c r="C95" s="3"/>
      <c r="D95" s="3"/>
      <c r="E95" s="3"/>
      <c r="F95" s="3"/>
      <c r="G95" s="3"/>
      <c r="H95" s="3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11"/>
      <c r="X95" s="11"/>
      <c r="Y95" s="11"/>
      <c r="Z95" s="11"/>
      <c r="AA95" s="11"/>
      <c r="AB95" s="11"/>
      <c r="AC95" s="11"/>
      <c r="AD95" s="11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</row>
    <row r="96" customFormat="false" ht="15.75" hidden="false" customHeight="true" outlineLevel="0" collapsed="false">
      <c r="A96" s="3"/>
      <c r="B96" s="3"/>
      <c r="C96" s="3"/>
      <c r="D96" s="3"/>
      <c r="E96" s="3"/>
      <c r="F96" s="3"/>
      <c r="G96" s="3"/>
      <c r="H96" s="3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3"/>
      <c r="X96" s="3"/>
      <c r="Y96" s="3"/>
      <c r="Z96" s="3"/>
      <c r="AA96" s="3"/>
      <c r="AB96" s="3"/>
      <c r="AC96" s="3"/>
      <c r="AD96" s="3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</row>
    <row r="97" customFormat="false" ht="15.75" hidden="false" customHeight="true" outlineLevel="0" collapsed="false">
      <c r="A97" s="3"/>
      <c r="B97" s="3"/>
      <c r="C97" s="3"/>
      <c r="D97" s="3"/>
      <c r="E97" s="3"/>
      <c r="F97" s="3"/>
      <c r="G97" s="3"/>
      <c r="H97" s="3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3"/>
      <c r="X97" s="3"/>
      <c r="Y97" s="3"/>
      <c r="Z97" s="3"/>
      <c r="AA97" s="3"/>
      <c r="AB97" s="3"/>
      <c r="AC97" s="3"/>
      <c r="AD97" s="3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</row>
    <row r="98" customFormat="false" ht="15.75" hidden="false" customHeight="true" outlineLevel="0" collapsed="false">
      <c r="A98" s="3"/>
      <c r="B98" s="3"/>
      <c r="C98" s="3"/>
      <c r="D98" s="3"/>
      <c r="E98" s="3"/>
      <c r="F98" s="3"/>
      <c r="G98" s="3"/>
      <c r="H98" s="3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3"/>
      <c r="X98" s="3"/>
      <c r="Y98" s="3"/>
      <c r="Z98" s="3"/>
      <c r="AA98" s="3"/>
      <c r="AB98" s="3"/>
      <c r="AC98" s="3"/>
      <c r="AD98" s="3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</row>
    <row r="99" customFormat="false" ht="15.75" hidden="false" customHeight="true" outlineLevel="0" collapsed="false">
      <c r="A99" s="3"/>
      <c r="B99" s="3"/>
      <c r="C99" s="3"/>
      <c r="D99" s="3"/>
      <c r="E99" s="3"/>
      <c r="F99" s="3"/>
      <c r="G99" s="3"/>
      <c r="H99" s="3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3"/>
      <c r="X99" s="3"/>
      <c r="Y99" s="3"/>
      <c r="Z99" s="3"/>
      <c r="AA99" s="3"/>
      <c r="AB99" s="3"/>
      <c r="AC99" s="3"/>
      <c r="AD99" s="3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</row>
    <row r="100" customFormat="false" ht="15.75" hidden="false" customHeight="true" outlineLevel="0" collapsed="false">
      <c r="A100" s="3"/>
      <c r="B100" s="3"/>
      <c r="C100" s="3"/>
      <c r="D100" s="3"/>
      <c r="E100" s="3"/>
      <c r="F100" s="3"/>
      <c r="G100" s="3"/>
      <c r="H100" s="3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3"/>
      <c r="X100" s="3"/>
      <c r="Y100" s="3"/>
      <c r="Z100" s="3"/>
      <c r="AA100" s="3"/>
      <c r="AB100" s="3"/>
      <c r="AC100" s="3"/>
      <c r="AD100" s="3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</row>
    <row r="101" customFormat="false" ht="15.75" hidden="false" customHeight="true" outlineLevel="0" collapsed="false">
      <c r="A101" s="3"/>
      <c r="B101" s="3"/>
      <c r="C101" s="3"/>
      <c r="D101" s="3"/>
      <c r="E101" s="3"/>
      <c r="F101" s="3"/>
      <c r="G101" s="3"/>
      <c r="H101" s="3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3"/>
      <c r="X101" s="3"/>
      <c r="Y101" s="3"/>
      <c r="Z101" s="3"/>
      <c r="AA101" s="3"/>
      <c r="AB101" s="3"/>
      <c r="AC101" s="3"/>
      <c r="AD101" s="3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</row>
    <row r="102" customFormat="false" ht="15.75" hidden="false" customHeight="true" outlineLevel="0" collapsed="false">
      <c r="A102" s="3"/>
      <c r="B102" s="3"/>
      <c r="C102" s="3"/>
      <c r="D102" s="3"/>
      <c r="E102" s="3"/>
      <c r="F102" s="3"/>
      <c r="G102" s="3"/>
      <c r="H102" s="3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3"/>
      <c r="X102" s="3"/>
      <c r="Y102" s="3"/>
      <c r="Z102" s="3"/>
      <c r="AA102" s="3"/>
      <c r="AB102" s="3"/>
      <c r="AC102" s="3"/>
      <c r="AD102" s="3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</row>
    <row r="103" customFormat="false" ht="15.75" hidden="false" customHeight="true" outlineLevel="0" collapsed="false">
      <c r="A103" s="3"/>
      <c r="B103" s="3"/>
      <c r="C103" s="3"/>
      <c r="D103" s="3"/>
      <c r="E103" s="3"/>
      <c r="F103" s="3"/>
      <c r="G103" s="3"/>
      <c r="H103" s="3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3"/>
      <c r="X103" s="3"/>
      <c r="Y103" s="3"/>
      <c r="Z103" s="3"/>
      <c r="AA103" s="3"/>
      <c r="AB103" s="3"/>
      <c r="AC103" s="3"/>
      <c r="AD103" s="3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</row>
    <row r="104" customFormat="false" ht="15.75" hidden="false" customHeight="true" outlineLevel="0" collapsed="false">
      <c r="A104" s="3"/>
      <c r="B104" s="3"/>
      <c r="C104" s="3"/>
      <c r="D104" s="3"/>
      <c r="E104" s="3"/>
      <c r="F104" s="3"/>
      <c r="G104" s="3"/>
      <c r="H104" s="3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3"/>
      <c r="X104" s="3"/>
      <c r="Y104" s="3"/>
      <c r="Z104" s="3"/>
      <c r="AA104" s="3"/>
      <c r="AB104" s="3"/>
      <c r="AC104" s="3"/>
      <c r="AD104" s="3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</row>
    <row r="105" customFormat="false" ht="15.75" hidden="false" customHeight="true" outlineLevel="0" collapsed="false">
      <c r="A105" s="3"/>
      <c r="B105" s="3"/>
      <c r="C105" s="3"/>
      <c r="D105" s="3"/>
      <c r="E105" s="3"/>
      <c r="F105" s="3"/>
      <c r="G105" s="3"/>
      <c r="H105" s="3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3"/>
      <c r="X105" s="3"/>
      <c r="Y105" s="3"/>
      <c r="Z105" s="3"/>
      <c r="AA105" s="3"/>
      <c r="AB105" s="3"/>
      <c r="AC105" s="3"/>
      <c r="AD105" s="3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</row>
    <row r="106" customFormat="false" ht="15.75" hidden="false" customHeight="true" outlineLevel="0" collapsed="false">
      <c r="A106" s="3"/>
      <c r="B106" s="3"/>
      <c r="C106" s="3"/>
      <c r="D106" s="3"/>
      <c r="E106" s="3"/>
      <c r="F106" s="3"/>
      <c r="G106" s="3"/>
      <c r="H106" s="3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3"/>
      <c r="X106" s="3"/>
      <c r="Y106" s="3"/>
      <c r="Z106" s="3"/>
      <c r="AA106" s="3"/>
      <c r="AB106" s="3"/>
      <c r="AC106" s="3"/>
      <c r="AD106" s="3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</row>
    <row r="107" customFormat="false" ht="15.75" hidden="false" customHeight="true" outlineLevel="0" collapsed="false">
      <c r="A107" s="3"/>
      <c r="B107" s="3"/>
      <c r="C107" s="3"/>
      <c r="D107" s="3"/>
      <c r="E107" s="3"/>
      <c r="F107" s="3"/>
      <c r="G107" s="3"/>
      <c r="H107" s="3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3"/>
      <c r="X107" s="3"/>
      <c r="Y107" s="3"/>
      <c r="Z107" s="3"/>
      <c r="AA107" s="3"/>
      <c r="AB107" s="3"/>
      <c r="AC107" s="3"/>
      <c r="AD107" s="3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</row>
    <row r="108" customFormat="false" ht="15.75" hidden="false" customHeight="true" outlineLevel="0" collapsed="false">
      <c r="A108" s="3"/>
      <c r="B108" s="3"/>
      <c r="C108" s="3"/>
      <c r="D108" s="3"/>
      <c r="E108" s="3"/>
      <c r="F108" s="3"/>
      <c r="G108" s="3"/>
      <c r="H108" s="3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3"/>
      <c r="X108" s="3"/>
      <c r="Y108" s="3"/>
      <c r="Z108" s="3"/>
      <c r="AA108" s="3"/>
      <c r="AB108" s="3"/>
      <c r="AC108" s="3"/>
      <c r="AD108" s="3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</row>
    <row r="109" customFormat="false" ht="15.75" hidden="false" customHeight="true" outlineLevel="0" collapsed="false">
      <c r="A109" s="3"/>
      <c r="B109" s="3"/>
      <c r="C109" s="3"/>
      <c r="D109" s="3"/>
      <c r="E109" s="3"/>
      <c r="F109" s="3"/>
      <c r="G109" s="3"/>
      <c r="H109" s="3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3"/>
      <c r="X109" s="3"/>
      <c r="Y109" s="3"/>
      <c r="Z109" s="3"/>
      <c r="AA109" s="3"/>
      <c r="AB109" s="3"/>
      <c r="AC109" s="3"/>
      <c r="AD109" s="3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</row>
    <row r="110" customFormat="false" ht="15.75" hidden="false" customHeight="true" outlineLevel="0" collapsed="false">
      <c r="A110" s="3"/>
      <c r="B110" s="3"/>
      <c r="C110" s="3"/>
      <c r="D110" s="3"/>
      <c r="E110" s="3"/>
      <c r="F110" s="3"/>
      <c r="G110" s="3"/>
      <c r="H110" s="3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3"/>
      <c r="X110" s="3"/>
      <c r="Y110" s="3"/>
      <c r="Z110" s="3"/>
      <c r="AA110" s="3"/>
      <c r="AB110" s="3"/>
      <c r="AC110" s="3"/>
      <c r="AD110" s="3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</row>
    <row r="111" customFormat="false" ht="15.75" hidden="false" customHeight="true" outlineLevel="0" collapsed="false">
      <c r="A111" s="3"/>
      <c r="B111" s="3"/>
      <c r="C111" s="3"/>
      <c r="D111" s="3"/>
      <c r="E111" s="3"/>
      <c r="F111" s="3"/>
      <c r="G111" s="3"/>
      <c r="H111" s="3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3"/>
      <c r="X111" s="3"/>
      <c r="Y111" s="3"/>
      <c r="Z111" s="3"/>
      <c r="AA111" s="3"/>
      <c r="AB111" s="3"/>
      <c r="AC111" s="3"/>
      <c r="AD111" s="3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</row>
    <row r="112" customFormat="false" ht="15.75" hidden="false" customHeight="true" outlineLevel="0" collapsed="false">
      <c r="A112" s="3"/>
      <c r="B112" s="3"/>
      <c r="C112" s="3"/>
      <c r="D112" s="3"/>
      <c r="E112" s="3"/>
      <c r="F112" s="3"/>
      <c r="G112" s="3"/>
      <c r="H112" s="3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3"/>
      <c r="X112" s="3"/>
      <c r="Y112" s="3"/>
      <c r="Z112" s="3"/>
      <c r="AA112" s="3"/>
      <c r="AB112" s="3"/>
      <c r="AC112" s="3"/>
      <c r="AD112" s="3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</row>
    <row r="113" customFormat="false" ht="15.75" hidden="false" customHeight="true" outlineLevel="0" collapsed="false">
      <c r="A113" s="3"/>
      <c r="B113" s="3"/>
      <c r="C113" s="3"/>
      <c r="D113" s="3"/>
      <c r="E113" s="3"/>
      <c r="F113" s="3"/>
      <c r="G113" s="3"/>
      <c r="H113" s="3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3"/>
      <c r="X113" s="3"/>
      <c r="Y113" s="3"/>
      <c r="Z113" s="3"/>
      <c r="AA113" s="3"/>
      <c r="AB113" s="3"/>
      <c r="AC113" s="3"/>
      <c r="AD113" s="3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</row>
    <row r="114" customFormat="false" ht="15.75" hidden="false" customHeight="true" outlineLevel="0" collapsed="false">
      <c r="A114" s="3"/>
      <c r="B114" s="3"/>
      <c r="C114" s="3"/>
      <c r="D114" s="3"/>
      <c r="E114" s="3"/>
      <c r="F114" s="3"/>
      <c r="G114" s="3"/>
      <c r="H114" s="3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3"/>
      <c r="X114" s="3"/>
      <c r="Y114" s="3"/>
      <c r="Z114" s="3"/>
      <c r="AA114" s="3"/>
      <c r="AB114" s="3"/>
      <c r="AC114" s="3"/>
      <c r="AD114" s="3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</row>
    <row r="115" customFormat="false" ht="15.75" hidden="false" customHeight="true" outlineLevel="0" collapsed="false">
      <c r="A115" s="3"/>
      <c r="B115" s="3"/>
      <c r="C115" s="3"/>
      <c r="D115" s="3"/>
      <c r="E115" s="3"/>
      <c r="F115" s="3"/>
      <c r="G115" s="3"/>
      <c r="H115" s="3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3"/>
      <c r="X115" s="3"/>
      <c r="Y115" s="3"/>
      <c r="Z115" s="3"/>
      <c r="AA115" s="3"/>
      <c r="AB115" s="3"/>
      <c r="AC115" s="3"/>
      <c r="AD115" s="3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</row>
    <row r="116" customFormat="false" ht="15.75" hidden="false" customHeight="true" outlineLevel="0" collapsed="false">
      <c r="A116" s="3"/>
      <c r="B116" s="3"/>
      <c r="C116" s="3"/>
      <c r="D116" s="3"/>
      <c r="E116" s="3"/>
      <c r="F116" s="3"/>
      <c r="G116" s="3"/>
      <c r="H116" s="3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3"/>
      <c r="X116" s="3"/>
      <c r="Y116" s="3"/>
      <c r="Z116" s="3"/>
      <c r="AA116" s="3"/>
      <c r="AB116" s="3"/>
      <c r="AC116" s="3"/>
      <c r="AD116" s="3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</row>
    <row r="117" customFormat="false" ht="15.75" hidden="false" customHeight="true" outlineLevel="0" collapsed="false">
      <c r="A117" s="3"/>
      <c r="B117" s="3"/>
      <c r="C117" s="3"/>
      <c r="D117" s="3"/>
      <c r="E117" s="3"/>
      <c r="F117" s="3"/>
      <c r="G117" s="3"/>
      <c r="H117" s="3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3"/>
      <c r="X117" s="3"/>
      <c r="Y117" s="3"/>
      <c r="Z117" s="3"/>
      <c r="AA117" s="3"/>
      <c r="AB117" s="3"/>
      <c r="AC117" s="3"/>
      <c r="AD117" s="3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</row>
    <row r="118" customFormat="false" ht="15.75" hidden="false" customHeight="true" outlineLevel="0" collapsed="false">
      <c r="A118" s="3"/>
      <c r="B118" s="3"/>
      <c r="C118" s="3"/>
      <c r="D118" s="3"/>
      <c r="E118" s="3"/>
      <c r="F118" s="3"/>
      <c r="G118" s="3"/>
      <c r="H118" s="3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3"/>
      <c r="X118" s="3"/>
      <c r="Y118" s="3"/>
      <c r="Z118" s="3"/>
      <c r="AA118" s="3"/>
      <c r="AB118" s="3"/>
      <c r="AC118" s="3"/>
      <c r="AD118" s="3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</row>
    <row r="119" customFormat="false" ht="15.75" hidden="false" customHeight="true" outlineLevel="0" collapsed="false">
      <c r="A119" s="3"/>
      <c r="B119" s="3"/>
      <c r="C119" s="3"/>
      <c r="D119" s="3"/>
      <c r="E119" s="3"/>
      <c r="F119" s="3"/>
      <c r="G119" s="3"/>
      <c r="H119" s="3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3"/>
      <c r="X119" s="3"/>
      <c r="Y119" s="3"/>
      <c r="Z119" s="3"/>
      <c r="AA119" s="3"/>
      <c r="AB119" s="3"/>
      <c r="AC119" s="3"/>
      <c r="AD119" s="3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</row>
    <row r="120" customFormat="false" ht="15.75" hidden="false" customHeight="true" outlineLevel="0" collapsed="false">
      <c r="A120" s="3"/>
      <c r="B120" s="3"/>
      <c r="C120" s="3"/>
      <c r="D120" s="3"/>
      <c r="E120" s="3"/>
      <c r="F120" s="3"/>
      <c r="G120" s="3"/>
      <c r="H120" s="3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3"/>
      <c r="X120" s="3"/>
      <c r="Y120" s="3"/>
      <c r="Z120" s="3"/>
      <c r="AA120" s="3"/>
      <c r="AB120" s="3"/>
      <c r="AC120" s="3"/>
      <c r="AD120" s="3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</row>
    <row r="121" customFormat="false" ht="15.75" hidden="false" customHeight="true" outlineLevel="0" collapsed="false">
      <c r="A121" s="3"/>
      <c r="B121" s="3"/>
      <c r="C121" s="3"/>
      <c r="D121" s="3"/>
      <c r="E121" s="3"/>
      <c r="F121" s="3"/>
      <c r="G121" s="3"/>
      <c r="H121" s="3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3"/>
      <c r="X121" s="3"/>
      <c r="Y121" s="3"/>
      <c r="Z121" s="3"/>
      <c r="AA121" s="3"/>
      <c r="AB121" s="3"/>
      <c r="AC121" s="3"/>
      <c r="AD121" s="3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</row>
    <row r="122" customFormat="false" ht="15.75" hidden="false" customHeight="true" outlineLevel="0" collapsed="false">
      <c r="A122" s="3"/>
      <c r="B122" s="3"/>
      <c r="C122" s="3"/>
      <c r="D122" s="3"/>
      <c r="E122" s="3"/>
      <c r="F122" s="3"/>
      <c r="G122" s="3"/>
      <c r="H122" s="3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3"/>
      <c r="X122" s="3"/>
      <c r="Y122" s="3"/>
      <c r="Z122" s="3"/>
      <c r="AA122" s="3"/>
      <c r="AB122" s="3"/>
      <c r="AC122" s="3"/>
      <c r="AD122" s="3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</row>
    <row r="123" customFormat="false" ht="15.75" hidden="false" customHeight="true" outlineLevel="0" collapsed="false">
      <c r="A123" s="3"/>
      <c r="B123" s="3"/>
      <c r="C123" s="3"/>
      <c r="D123" s="3"/>
      <c r="E123" s="3"/>
      <c r="F123" s="3"/>
      <c r="G123" s="3"/>
      <c r="H123" s="3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3"/>
      <c r="X123" s="3"/>
      <c r="Y123" s="3"/>
      <c r="Z123" s="3"/>
      <c r="AA123" s="3"/>
      <c r="AB123" s="3"/>
      <c r="AC123" s="3"/>
      <c r="AD123" s="3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</row>
    <row r="124" customFormat="false" ht="15.75" hidden="false" customHeight="true" outlineLevel="0" collapsed="false">
      <c r="A124" s="3"/>
      <c r="B124" s="3"/>
      <c r="C124" s="3"/>
      <c r="D124" s="3"/>
      <c r="E124" s="3"/>
      <c r="F124" s="3"/>
      <c r="G124" s="3"/>
      <c r="H124" s="3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3"/>
      <c r="X124" s="3"/>
      <c r="Y124" s="3"/>
      <c r="Z124" s="3"/>
      <c r="AA124" s="3"/>
      <c r="AB124" s="3"/>
      <c r="AC124" s="3"/>
      <c r="AD124" s="3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</row>
    <row r="125" customFormat="false" ht="15.75" hidden="false" customHeight="true" outlineLevel="0" collapsed="false">
      <c r="A125" s="3"/>
      <c r="B125" s="3"/>
      <c r="C125" s="3"/>
      <c r="D125" s="3"/>
      <c r="E125" s="3"/>
      <c r="F125" s="3"/>
      <c r="G125" s="3"/>
      <c r="H125" s="3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3"/>
      <c r="X125" s="3"/>
      <c r="Y125" s="3"/>
      <c r="Z125" s="3"/>
      <c r="AA125" s="3"/>
      <c r="AB125" s="3"/>
      <c r="AC125" s="3"/>
      <c r="AD125" s="3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</row>
    <row r="126" customFormat="false" ht="15.75" hidden="false" customHeight="true" outlineLevel="0" collapsed="false">
      <c r="A126" s="3"/>
      <c r="B126" s="3"/>
      <c r="C126" s="3"/>
      <c r="D126" s="3"/>
      <c r="E126" s="3"/>
      <c r="F126" s="3"/>
      <c r="G126" s="3"/>
      <c r="H126" s="3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3"/>
      <c r="X126" s="3"/>
      <c r="Y126" s="3"/>
      <c r="Z126" s="3"/>
      <c r="AA126" s="3"/>
      <c r="AB126" s="3"/>
      <c r="AC126" s="3"/>
      <c r="AD126" s="3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</row>
    <row r="127" customFormat="false" ht="15.75" hidden="false" customHeight="true" outlineLevel="0" collapsed="false">
      <c r="A127" s="3"/>
      <c r="B127" s="3"/>
      <c r="C127" s="3"/>
      <c r="D127" s="3"/>
      <c r="E127" s="3"/>
      <c r="F127" s="3"/>
      <c r="G127" s="3"/>
      <c r="H127" s="3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3"/>
      <c r="X127" s="3"/>
      <c r="Y127" s="3"/>
      <c r="Z127" s="3"/>
      <c r="AA127" s="3"/>
      <c r="AB127" s="3"/>
      <c r="AC127" s="3"/>
      <c r="AD127" s="3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</row>
    <row r="128" customFormat="false" ht="15.75" hidden="false" customHeight="true" outlineLevel="0" collapsed="false">
      <c r="A128" s="3"/>
      <c r="B128" s="3"/>
      <c r="C128" s="3"/>
      <c r="D128" s="3"/>
      <c r="E128" s="3"/>
      <c r="F128" s="3"/>
      <c r="G128" s="3"/>
      <c r="H128" s="3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3"/>
      <c r="X128" s="3"/>
      <c r="Y128" s="3"/>
      <c r="Z128" s="3"/>
      <c r="AA128" s="3"/>
      <c r="AB128" s="3"/>
      <c r="AC128" s="3"/>
      <c r="AD128" s="3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</row>
    <row r="129" customFormat="false" ht="15.75" hidden="false" customHeight="true" outlineLevel="0" collapsed="false">
      <c r="A129" s="3"/>
      <c r="B129" s="3"/>
      <c r="C129" s="3"/>
      <c r="D129" s="3"/>
      <c r="E129" s="3"/>
      <c r="F129" s="3"/>
      <c r="G129" s="3"/>
      <c r="H129" s="3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3"/>
      <c r="X129" s="3"/>
      <c r="Y129" s="3"/>
      <c r="Z129" s="3"/>
      <c r="AA129" s="3"/>
      <c r="AB129" s="3"/>
      <c r="AC129" s="3"/>
      <c r="AD129" s="3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</row>
    <row r="130" customFormat="false" ht="15.75" hidden="false" customHeight="true" outlineLevel="0" collapsed="false">
      <c r="A130" s="3"/>
      <c r="B130" s="3"/>
      <c r="C130" s="3"/>
      <c r="D130" s="3"/>
      <c r="E130" s="3"/>
      <c r="F130" s="3"/>
      <c r="G130" s="3"/>
      <c r="H130" s="3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3"/>
      <c r="X130" s="3"/>
      <c r="Y130" s="3"/>
      <c r="Z130" s="3"/>
      <c r="AA130" s="3"/>
      <c r="AB130" s="3"/>
      <c r="AC130" s="3"/>
      <c r="AD130" s="3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</row>
    <row r="131" customFormat="false" ht="15.75" hidden="false" customHeight="true" outlineLevel="0" collapsed="false">
      <c r="A131" s="3"/>
      <c r="B131" s="3"/>
      <c r="C131" s="3"/>
      <c r="D131" s="3"/>
      <c r="E131" s="3"/>
      <c r="F131" s="3"/>
      <c r="G131" s="3"/>
      <c r="H131" s="3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3"/>
      <c r="X131" s="3"/>
      <c r="Y131" s="3"/>
      <c r="Z131" s="3"/>
      <c r="AA131" s="3"/>
      <c r="AB131" s="3"/>
      <c r="AC131" s="3"/>
      <c r="AD131" s="3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</row>
    <row r="132" customFormat="false" ht="15.75" hidden="false" customHeight="true" outlineLevel="0" collapsed="false">
      <c r="A132" s="3"/>
      <c r="B132" s="3"/>
      <c r="C132" s="3"/>
      <c r="D132" s="3"/>
      <c r="E132" s="3"/>
      <c r="F132" s="3"/>
      <c r="G132" s="3"/>
      <c r="H132" s="3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3"/>
      <c r="X132" s="3"/>
      <c r="Y132" s="3"/>
      <c r="Z132" s="3"/>
      <c r="AA132" s="3"/>
      <c r="AB132" s="3"/>
      <c r="AC132" s="3"/>
      <c r="AD132" s="3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</row>
    <row r="133" customFormat="false" ht="15.75" hidden="false" customHeight="true" outlineLevel="0" collapsed="false">
      <c r="A133" s="3"/>
      <c r="B133" s="3"/>
      <c r="C133" s="3"/>
      <c r="D133" s="3"/>
      <c r="E133" s="3"/>
      <c r="F133" s="3"/>
      <c r="G133" s="3"/>
      <c r="H133" s="3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3"/>
      <c r="X133" s="3"/>
      <c r="Y133" s="3"/>
      <c r="Z133" s="3"/>
      <c r="AA133" s="3"/>
      <c r="AB133" s="3"/>
      <c r="AC133" s="3"/>
      <c r="AD133" s="3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</row>
    <row r="134" customFormat="false" ht="15.75" hidden="false" customHeight="true" outlineLevel="0" collapsed="false">
      <c r="A134" s="3"/>
      <c r="B134" s="3"/>
      <c r="C134" s="3"/>
      <c r="D134" s="3"/>
      <c r="E134" s="3"/>
      <c r="F134" s="3"/>
      <c r="G134" s="3"/>
      <c r="H134" s="3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3"/>
      <c r="X134" s="3"/>
      <c r="Y134" s="3"/>
      <c r="Z134" s="3"/>
      <c r="AA134" s="3"/>
      <c r="AB134" s="3"/>
      <c r="AC134" s="3"/>
      <c r="AD134" s="3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</row>
    <row r="135" customFormat="false" ht="15.75" hidden="false" customHeight="true" outlineLevel="0" collapsed="false">
      <c r="A135" s="3"/>
      <c r="B135" s="3"/>
      <c r="C135" s="3"/>
      <c r="D135" s="3"/>
      <c r="E135" s="3"/>
      <c r="F135" s="3"/>
      <c r="G135" s="3"/>
      <c r="H135" s="3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3"/>
      <c r="X135" s="3"/>
      <c r="Y135" s="3"/>
      <c r="Z135" s="3"/>
      <c r="AA135" s="3"/>
      <c r="AB135" s="3"/>
      <c r="AC135" s="3"/>
      <c r="AD135" s="3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</row>
    <row r="136" customFormat="false" ht="15.75" hidden="false" customHeight="true" outlineLevel="0" collapsed="false">
      <c r="A136" s="3"/>
      <c r="B136" s="3"/>
      <c r="C136" s="3"/>
      <c r="D136" s="3"/>
      <c r="E136" s="3"/>
      <c r="F136" s="3"/>
      <c r="G136" s="3"/>
      <c r="H136" s="3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3"/>
      <c r="X136" s="3"/>
      <c r="Y136" s="3"/>
      <c r="Z136" s="3"/>
      <c r="AA136" s="3"/>
      <c r="AB136" s="3"/>
      <c r="AC136" s="3"/>
      <c r="AD136" s="3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</row>
    <row r="137" customFormat="false" ht="15.75" hidden="false" customHeight="true" outlineLevel="0" collapsed="false">
      <c r="A137" s="3"/>
      <c r="B137" s="3"/>
      <c r="C137" s="3"/>
      <c r="D137" s="3"/>
      <c r="E137" s="3"/>
      <c r="F137" s="3"/>
      <c r="G137" s="3"/>
      <c r="H137" s="3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3"/>
      <c r="X137" s="3"/>
      <c r="Y137" s="3"/>
      <c r="Z137" s="3"/>
      <c r="AA137" s="3"/>
      <c r="AB137" s="3"/>
      <c r="AC137" s="3"/>
      <c r="AD137" s="3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</row>
    <row r="138" customFormat="false" ht="15.75" hidden="false" customHeight="true" outlineLevel="0" collapsed="false">
      <c r="A138" s="3"/>
      <c r="B138" s="3"/>
      <c r="C138" s="3"/>
      <c r="D138" s="3"/>
      <c r="E138" s="3"/>
      <c r="F138" s="3"/>
      <c r="G138" s="3"/>
      <c r="H138" s="3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3"/>
      <c r="X138" s="3"/>
      <c r="Y138" s="3"/>
      <c r="Z138" s="3"/>
      <c r="AA138" s="3"/>
      <c r="AB138" s="3"/>
      <c r="AC138" s="3"/>
      <c r="AD138" s="3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</row>
    <row r="139" customFormat="false" ht="15.75" hidden="false" customHeight="true" outlineLevel="0" collapsed="false">
      <c r="A139" s="3"/>
      <c r="B139" s="3"/>
      <c r="C139" s="3"/>
      <c r="D139" s="3"/>
      <c r="E139" s="3"/>
      <c r="F139" s="3"/>
      <c r="G139" s="3"/>
      <c r="H139" s="3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3"/>
      <c r="X139" s="3"/>
      <c r="Y139" s="3"/>
      <c r="Z139" s="3"/>
      <c r="AA139" s="3"/>
      <c r="AB139" s="3"/>
      <c r="AC139" s="3"/>
      <c r="AD139" s="3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</row>
    <row r="140" customFormat="false" ht="15.75" hidden="false" customHeight="true" outlineLevel="0" collapsed="false">
      <c r="A140" s="3"/>
      <c r="B140" s="3"/>
      <c r="C140" s="3"/>
      <c r="D140" s="3"/>
      <c r="E140" s="3"/>
      <c r="F140" s="3"/>
      <c r="G140" s="3"/>
      <c r="H140" s="3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3"/>
      <c r="X140" s="3"/>
      <c r="Y140" s="3"/>
      <c r="Z140" s="3"/>
      <c r="AA140" s="3"/>
      <c r="AB140" s="3"/>
      <c r="AC140" s="3"/>
      <c r="AD140" s="3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</row>
    <row r="141" customFormat="false" ht="15.75" hidden="false" customHeight="true" outlineLevel="0" collapsed="false">
      <c r="A141" s="3"/>
      <c r="B141" s="3"/>
      <c r="C141" s="3"/>
      <c r="D141" s="3"/>
      <c r="E141" s="3"/>
      <c r="F141" s="3"/>
      <c r="G141" s="3"/>
      <c r="H141" s="3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3"/>
      <c r="X141" s="3"/>
      <c r="Y141" s="3"/>
      <c r="Z141" s="3"/>
      <c r="AA141" s="3"/>
      <c r="AB141" s="3"/>
      <c r="AC141" s="3"/>
      <c r="AD141" s="3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</row>
    <row r="142" customFormat="false" ht="15.75" hidden="false" customHeight="true" outlineLevel="0" collapsed="false">
      <c r="A142" s="3"/>
      <c r="B142" s="3"/>
      <c r="C142" s="3"/>
      <c r="D142" s="3"/>
      <c r="E142" s="3"/>
      <c r="F142" s="3"/>
      <c r="G142" s="3"/>
      <c r="H142" s="3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3"/>
      <c r="X142" s="3"/>
      <c r="Y142" s="3"/>
      <c r="Z142" s="3"/>
      <c r="AA142" s="3"/>
      <c r="AB142" s="3"/>
      <c r="AC142" s="3"/>
      <c r="AD142" s="3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</row>
    <row r="143" customFormat="false" ht="15.75" hidden="false" customHeight="true" outlineLevel="0" collapsed="false">
      <c r="A143" s="3"/>
      <c r="B143" s="3"/>
      <c r="C143" s="3"/>
      <c r="D143" s="3"/>
      <c r="E143" s="3"/>
      <c r="F143" s="3"/>
      <c r="G143" s="3"/>
      <c r="H143" s="3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3"/>
      <c r="X143" s="3"/>
      <c r="Y143" s="3"/>
      <c r="Z143" s="3"/>
      <c r="AA143" s="3"/>
      <c r="AB143" s="3"/>
      <c r="AC143" s="3"/>
      <c r="AD143" s="3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</row>
    <row r="144" customFormat="false" ht="15.75" hidden="false" customHeight="true" outlineLevel="0" collapsed="false">
      <c r="A144" s="3"/>
      <c r="B144" s="3"/>
      <c r="C144" s="3"/>
      <c r="D144" s="3"/>
      <c r="E144" s="3"/>
      <c r="F144" s="3"/>
      <c r="G144" s="3"/>
      <c r="H144" s="3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3"/>
      <c r="X144" s="3"/>
      <c r="Y144" s="3"/>
      <c r="Z144" s="3"/>
      <c r="AA144" s="3"/>
      <c r="AB144" s="3"/>
      <c r="AC144" s="3"/>
      <c r="AD144" s="3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</row>
    <row r="145" customFormat="false" ht="15.75" hidden="false" customHeight="true" outlineLevel="0" collapsed="false">
      <c r="A145" s="3"/>
      <c r="B145" s="3"/>
      <c r="C145" s="3"/>
      <c r="D145" s="3"/>
      <c r="E145" s="3"/>
      <c r="F145" s="3"/>
      <c r="G145" s="3"/>
      <c r="H145" s="3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3"/>
      <c r="X145" s="3"/>
      <c r="Y145" s="3"/>
      <c r="Z145" s="3"/>
      <c r="AA145" s="3"/>
      <c r="AB145" s="3"/>
      <c r="AC145" s="3"/>
      <c r="AD145" s="3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</row>
    <row r="146" customFormat="false" ht="15.75" hidden="false" customHeight="true" outlineLevel="0" collapsed="false">
      <c r="A146" s="3"/>
      <c r="B146" s="3"/>
      <c r="C146" s="3"/>
      <c r="D146" s="3"/>
      <c r="E146" s="3"/>
      <c r="F146" s="3"/>
      <c r="G146" s="3"/>
      <c r="H146" s="3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3"/>
      <c r="X146" s="3"/>
      <c r="Y146" s="3"/>
      <c r="Z146" s="3"/>
      <c r="AA146" s="3"/>
      <c r="AB146" s="3"/>
      <c r="AC146" s="3"/>
      <c r="AD146" s="3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</row>
    <row r="147" customFormat="false" ht="15.75" hidden="false" customHeight="true" outlineLevel="0" collapsed="false">
      <c r="A147" s="3"/>
      <c r="B147" s="3"/>
      <c r="C147" s="3"/>
      <c r="D147" s="3"/>
      <c r="E147" s="3"/>
      <c r="F147" s="3"/>
      <c r="G147" s="3"/>
      <c r="H147" s="3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3"/>
      <c r="X147" s="3"/>
      <c r="Y147" s="3"/>
      <c r="Z147" s="3"/>
      <c r="AA147" s="3"/>
      <c r="AB147" s="3"/>
      <c r="AC147" s="3"/>
      <c r="AD147" s="3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</row>
    <row r="148" customFormat="false" ht="15.75" hidden="false" customHeight="true" outlineLevel="0" collapsed="false">
      <c r="A148" s="3"/>
      <c r="B148" s="3"/>
      <c r="C148" s="3"/>
      <c r="D148" s="3"/>
      <c r="E148" s="3"/>
      <c r="F148" s="3"/>
      <c r="G148" s="3"/>
      <c r="H148" s="3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3"/>
      <c r="X148" s="3"/>
      <c r="Y148" s="3"/>
      <c r="Z148" s="3"/>
      <c r="AA148" s="3"/>
      <c r="AB148" s="3"/>
      <c r="AC148" s="3"/>
      <c r="AD148" s="3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</row>
    <row r="149" customFormat="false" ht="15.75" hidden="false" customHeight="true" outlineLevel="0" collapsed="false">
      <c r="A149" s="3"/>
      <c r="B149" s="3"/>
      <c r="C149" s="3"/>
      <c r="D149" s="3"/>
      <c r="E149" s="3"/>
      <c r="F149" s="3"/>
      <c r="G149" s="3"/>
      <c r="H149" s="3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3"/>
      <c r="X149" s="3"/>
      <c r="Y149" s="3"/>
      <c r="Z149" s="3"/>
      <c r="AA149" s="3"/>
      <c r="AB149" s="3"/>
      <c r="AC149" s="3"/>
      <c r="AD149" s="3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</row>
    <row r="150" customFormat="false" ht="15.75" hidden="false" customHeight="true" outlineLevel="0" collapsed="false">
      <c r="A150" s="3"/>
      <c r="B150" s="3"/>
      <c r="C150" s="3"/>
      <c r="D150" s="3"/>
      <c r="E150" s="3"/>
      <c r="F150" s="3"/>
      <c r="G150" s="3"/>
      <c r="H150" s="3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3"/>
      <c r="X150" s="3"/>
      <c r="Y150" s="3"/>
      <c r="Z150" s="3"/>
      <c r="AA150" s="3"/>
      <c r="AB150" s="3"/>
      <c r="AC150" s="3"/>
      <c r="AD150" s="3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</row>
    <row r="151" customFormat="false" ht="15.75" hidden="false" customHeight="true" outlineLevel="0" collapsed="false">
      <c r="A151" s="3"/>
      <c r="B151" s="3"/>
      <c r="C151" s="3"/>
      <c r="D151" s="3"/>
      <c r="E151" s="3"/>
      <c r="F151" s="3"/>
      <c r="G151" s="3"/>
      <c r="H151" s="3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3"/>
      <c r="X151" s="3"/>
      <c r="Y151" s="3"/>
      <c r="Z151" s="3"/>
      <c r="AA151" s="3"/>
      <c r="AB151" s="3"/>
      <c r="AC151" s="3"/>
      <c r="AD151" s="3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</row>
    <row r="152" customFormat="false" ht="15.75" hidden="false" customHeight="true" outlineLevel="0" collapsed="false">
      <c r="A152" s="3"/>
      <c r="B152" s="3"/>
      <c r="C152" s="3"/>
      <c r="D152" s="3"/>
      <c r="E152" s="3"/>
      <c r="F152" s="3"/>
      <c r="G152" s="3"/>
      <c r="H152" s="3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3"/>
      <c r="X152" s="3"/>
      <c r="Y152" s="3"/>
      <c r="Z152" s="3"/>
      <c r="AA152" s="3"/>
      <c r="AB152" s="3"/>
      <c r="AC152" s="3"/>
      <c r="AD152" s="3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</row>
    <row r="153" customFormat="false" ht="15.75" hidden="false" customHeight="true" outlineLevel="0" collapsed="false">
      <c r="A153" s="3"/>
      <c r="B153" s="3"/>
      <c r="C153" s="3"/>
      <c r="D153" s="3"/>
      <c r="E153" s="3"/>
      <c r="F153" s="3"/>
      <c r="G153" s="3"/>
      <c r="H153" s="3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3"/>
      <c r="X153" s="3"/>
      <c r="Y153" s="3"/>
      <c r="Z153" s="3"/>
      <c r="AA153" s="3"/>
      <c r="AB153" s="3"/>
      <c r="AC153" s="3"/>
      <c r="AD153" s="3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</row>
    <row r="154" customFormat="false" ht="15.75" hidden="false" customHeight="true" outlineLevel="0" collapsed="false">
      <c r="A154" s="3"/>
      <c r="B154" s="3"/>
      <c r="C154" s="3"/>
      <c r="D154" s="3"/>
      <c r="E154" s="3"/>
      <c r="F154" s="3"/>
      <c r="G154" s="3"/>
      <c r="H154" s="3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3"/>
      <c r="X154" s="3"/>
      <c r="Y154" s="3"/>
      <c r="Z154" s="3"/>
      <c r="AA154" s="3"/>
      <c r="AB154" s="3"/>
      <c r="AC154" s="3"/>
      <c r="AD154" s="3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</row>
    <row r="155" customFormat="false" ht="15.75" hidden="false" customHeight="true" outlineLevel="0" collapsed="false">
      <c r="A155" s="3"/>
      <c r="B155" s="3"/>
      <c r="C155" s="3"/>
      <c r="D155" s="3"/>
      <c r="E155" s="3"/>
      <c r="F155" s="3"/>
      <c r="G155" s="3"/>
      <c r="H155" s="3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3"/>
      <c r="X155" s="3"/>
      <c r="Y155" s="3"/>
      <c r="Z155" s="3"/>
      <c r="AA155" s="3"/>
      <c r="AB155" s="3"/>
      <c r="AC155" s="3"/>
      <c r="AD155" s="3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</row>
    <row r="156" customFormat="false" ht="15.75" hidden="false" customHeight="true" outlineLevel="0" collapsed="false">
      <c r="A156" s="3"/>
      <c r="B156" s="3"/>
      <c r="C156" s="3"/>
      <c r="D156" s="3"/>
      <c r="E156" s="3"/>
      <c r="F156" s="3"/>
      <c r="G156" s="3"/>
      <c r="H156" s="3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3"/>
      <c r="X156" s="3"/>
      <c r="Y156" s="3"/>
      <c r="Z156" s="3"/>
      <c r="AA156" s="3"/>
      <c r="AB156" s="3"/>
      <c r="AC156" s="3"/>
      <c r="AD156" s="3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</row>
    <row r="157" customFormat="false" ht="15.75" hidden="false" customHeight="true" outlineLevel="0" collapsed="false">
      <c r="A157" s="3"/>
      <c r="B157" s="3"/>
      <c r="C157" s="3"/>
      <c r="D157" s="3"/>
      <c r="E157" s="3"/>
      <c r="F157" s="3"/>
      <c r="G157" s="3"/>
      <c r="H157" s="3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3"/>
      <c r="X157" s="3"/>
      <c r="Y157" s="3"/>
      <c r="Z157" s="3"/>
      <c r="AA157" s="3"/>
      <c r="AB157" s="3"/>
      <c r="AC157" s="3"/>
      <c r="AD157" s="3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</row>
    <row r="158" customFormat="false" ht="15.75" hidden="false" customHeight="true" outlineLevel="0" collapsed="false">
      <c r="A158" s="3"/>
      <c r="B158" s="3"/>
      <c r="C158" s="3"/>
      <c r="D158" s="3"/>
      <c r="E158" s="3"/>
      <c r="F158" s="3"/>
      <c r="G158" s="3"/>
      <c r="H158" s="3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3"/>
      <c r="X158" s="3"/>
      <c r="Y158" s="3"/>
      <c r="Z158" s="3"/>
      <c r="AA158" s="3"/>
      <c r="AB158" s="3"/>
      <c r="AC158" s="3"/>
      <c r="AD158" s="3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</row>
    <row r="159" customFormat="false" ht="15.75" hidden="false" customHeight="true" outlineLevel="0" collapsed="false">
      <c r="A159" s="3"/>
      <c r="B159" s="3"/>
      <c r="C159" s="3"/>
      <c r="D159" s="3"/>
      <c r="E159" s="3"/>
      <c r="F159" s="3"/>
      <c r="G159" s="3"/>
      <c r="H159" s="3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3"/>
      <c r="X159" s="3"/>
      <c r="Y159" s="3"/>
      <c r="Z159" s="3"/>
      <c r="AA159" s="3"/>
      <c r="AB159" s="3"/>
      <c r="AC159" s="3"/>
      <c r="AD159" s="3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</row>
    <row r="160" customFormat="false" ht="15.75" hidden="false" customHeight="true" outlineLevel="0" collapsed="false">
      <c r="A160" s="3"/>
      <c r="B160" s="3"/>
      <c r="C160" s="3"/>
      <c r="D160" s="3"/>
      <c r="E160" s="3"/>
      <c r="F160" s="3"/>
      <c r="G160" s="3"/>
      <c r="H160" s="3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3"/>
      <c r="X160" s="3"/>
      <c r="Y160" s="3"/>
      <c r="Z160" s="3"/>
      <c r="AA160" s="3"/>
      <c r="AB160" s="3"/>
      <c r="AC160" s="3"/>
      <c r="AD160" s="3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</row>
    <row r="161" customFormat="false" ht="15.75" hidden="false" customHeight="true" outlineLevel="0" collapsed="false">
      <c r="A161" s="3"/>
      <c r="B161" s="3"/>
      <c r="C161" s="3"/>
      <c r="D161" s="3"/>
      <c r="E161" s="3"/>
      <c r="F161" s="3"/>
      <c r="G161" s="3"/>
      <c r="H161" s="3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3"/>
      <c r="X161" s="3"/>
      <c r="Y161" s="3"/>
      <c r="Z161" s="3"/>
      <c r="AA161" s="3"/>
      <c r="AB161" s="3"/>
      <c r="AC161" s="3"/>
      <c r="AD161" s="3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</row>
    <row r="162" customFormat="false" ht="15.75" hidden="false" customHeight="true" outlineLevel="0" collapsed="false">
      <c r="A162" s="3"/>
      <c r="B162" s="3"/>
      <c r="C162" s="3"/>
      <c r="D162" s="3"/>
      <c r="E162" s="3"/>
      <c r="F162" s="3"/>
      <c r="G162" s="3"/>
      <c r="H162" s="3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3"/>
      <c r="X162" s="3"/>
      <c r="Y162" s="3"/>
      <c r="Z162" s="3"/>
      <c r="AA162" s="3"/>
      <c r="AB162" s="3"/>
      <c r="AC162" s="3"/>
      <c r="AD162" s="3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</row>
    <row r="163" customFormat="false" ht="15.75" hidden="false" customHeight="true" outlineLevel="0" collapsed="false">
      <c r="A163" s="3"/>
      <c r="B163" s="3"/>
      <c r="C163" s="3"/>
      <c r="D163" s="3"/>
      <c r="E163" s="3"/>
      <c r="F163" s="3"/>
      <c r="G163" s="3"/>
      <c r="H163" s="3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3"/>
      <c r="X163" s="3"/>
      <c r="Y163" s="3"/>
      <c r="Z163" s="3"/>
      <c r="AA163" s="3"/>
      <c r="AB163" s="3"/>
      <c r="AC163" s="3"/>
      <c r="AD163" s="3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</row>
    <row r="164" customFormat="false" ht="15.75" hidden="false" customHeight="true" outlineLevel="0" collapsed="false">
      <c r="A164" s="3"/>
      <c r="B164" s="3"/>
      <c r="C164" s="3"/>
      <c r="D164" s="3"/>
      <c r="E164" s="3"/>
      <c r="F164" s="3"/>
      <c r="G164" s="3"/>
      <c r="H164" s="3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3"/>
      <c r="X164" s="3"/>
      <c r="Y164" s="3"/>
      <c r="Z164" s="3"/>
      <c r="AA164" s="3"/>
      <c r="AB164" s="3"/>
      <c r="AC164" s="3"/>
      <c r="AD164" s="3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</row>
    <row r="165" customFormat="false" ht="15.75" hidden="false" customHeight="true" outlineLevel="0" collapsed="false">
      <c r="A165" s="3"/>
      <c r="B165" s="3"/>
      <c r="C165" s="3"/>
      <c r="D165" s="3"/>
      <c r="E165" s="3"/>
      <c r="F165" s="3"/>
      <c r="G165" s="3"/>
      <c r="H165" s="3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3"/>
      <c r="X165" s="3"/>
      <c r="Y165" s="3"/>
      <c r="Z165" s="3"/>
      <c r="AA165" s="3"/>
      <c r="AB165" s="3"/>
      <c r="AC165" s="3"/>
      <c r="AD165" s="3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</row>
    <row r="166" customFormat="false" ht="15.75" hidden="false" customHeight="true" outlineLevel="0" collapsed="false">
      <c r="A166" s="3"/>
      <c r="B166" s="3"/>
      <c r="C166" s="3"/>
      <c r="D166" s="3"/>
      <c r="E166" s="3"/>
      <c r="F166" s="3"/>
      <c r="G166" s="3"/>
      <c r="H166" s="3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3"/>
      <c r="X166" s="3"/>
      <c r="Y166" s="3"/>
      <c r="Z166" s="3"/>
      <c r="AA166" s="3"/>
      <c r="AB166" s="3"/>
      <c r="AC166" s="3"/>
      <c r="AD166" s="3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</row>
    <row r="167" customFormat="false" ht="15.75" hidden="false" customHeight="true" outlineLevel="0" collapsed="false">
      <c r="A167" s="3"/>
      <c r="B167" s="3"/>
      <c r="C167" s="3"/>
      <c r="D167" s="3"/>
      <c r="E167" s="3"/>
      <c r="F167" s="3"/>
      <c r="G167" s="3"/>
      <c r="H167" s="3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3"/>
      <c r="X167" s="3"/>
      <c r="Y167" s="3"/>
      <c r="Z167" s="3"/>
      <c r="AA167" s="3"/>
      <c r="AB167" s="3"/>
      <c r="AC167" s="3"/>
      <c r="AD167" s="3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</row>
    <row r="168" customFormat="false" ht="15.75" hidden="false" customHeight="true" outlineLevel="0" collapsed="false">
      <c r="A168" s="3"/>
      <c r="B168" s="3"/>
      <c r="C168" s="3"/>
      <c r="D168" s="3"/>
      <c r="E168" s="3"/>
      <c r="F168" s="3"/>
      <c r="G168" s="3"/>
      <c r="H168" s="3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3"/>
      <c r="X168" s="3"/>
      <c r="Y168" s="3"/>
      <c r="Z168" s="3"/>
      <c r="AA168" s="3"/>
      <c r="AB168" s="3"/>
      <c r="AC168" s="3"/>
      <c r="AD168" s="3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</row>
    <row r="169" customFormat="false" ht="15.75" hidden="false" customHeight="true" outlineLevel="0" collapsed="false">
      <c r="A169" s="3"/>
      <c r="B169" s="3"/>
      <c r="C169" s="3"/>
      <c r="D169" s="3"/>
      <c r="E169" s="3"/>
      <c r="F169" s="3"/>
      <c r="G169" s="3"/>
      <c r="H169" s="3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3"/>
      <c r="X169" s="3"/>
      <c r="Y169" s="3"/>
      <c r="Z169" s="3"/>
      <c r="AA169" s="3"/>
      <c r="AB169" s="3"/>
      <c r="AC169" s="3"/>
      <c r="AD169" s="3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</row>
    <row r="170" customFormat="false" ht="15.75" hidden="false" customHeight="true" outlineLevel="0" collapsed="false">
      <c r="A170" s="3"/>
      <c r="B170" s="3"/>
      <c r="C170" s="3"/>
      <c r="D170" s="3"/>
      <c r="E170" s="3"/>
      <c r="F170" s="3"/>
      <c r="G170" s="3"/>
      <c r="H170" s="3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3"/>
      <c r="X170" s="3"/>
      <c r="Y170" s="3"/>
      <c r="Z170" s="3"/>
      <c r="AA170" s="3"/>
      <c r="AB170" s="3"/>
      <c r="AC170" s="3"/>
      <c r="AD170" s="3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</row>
    <row r="171" customFormat="false" ht="15.75" hidden="false" customHeight="true" outlineLevel="0" collapsed="false">
      <c r="A171" s="3"/>
      <c r="B171" s="3"/>
      <c r="C171" s="3"/>
      <c r="D171" s="3"/>
      <c r="E171" s="3"/>
      <c r="F171" s="3"/>
      <c r="G171" s="3"/>
      <c r="H171" s="3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3"/>
      <c r="X171" s="3"/>
      <c r="Y171" s="3"/>
      <c r="Z171" s="3"/>
      <c r="AA171" s="3"/>
      <c r="AB171" s="3"/>
      <c r="AC171" s="3"/>
      <c r="AD171" s="3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</row>
    <row r="172" customFormat="false" ht="15.75" hidden="false" customHeight="true" outlineLevel="0" collapsed="false">
      <c r="A172" s="3"/>
      <c r="B172" s="3"/>
      <c r="C172" s="3"/>
      <c r="D172" s="3"/>
      <c r="E172" s="3"/>
      <c r="F172" s="3"/>
      <c r="G172" s="3"/>
      <c r="H172" s="3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3"/>
      <c r="X172" s="3"/>
      <c r="Y172" s="3"/>
      <c r="Z172" s="3"/>
      <c r="AA172" s="3"/>
      <c r="AB172" s="3"/>
      <c r="AC172" s="3"/>
      <c r="AD172" s="3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</row>
    <row r="173" customFormat="false" ht="15.75" hidden="false" customHeight="true" outlineLevel="0" collapsed="false">
      <c r="A173" s="3"/>
      <c r="B173" s="3"/>
      <c r="C173" s="3"/>
      <c r="D173" s="3"/>
      <c r="E173" s="3"/>
      <c r="F173" s="3"/>
      <c r="G173" s="3"/>
      <c r="H173" s="3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3"/>
      <c r="X173" s="3"/>
      <c r="Y173" s="3"/>
      <c r="Z173" s="3"/>
      <c r="AA173" s="3"/>
      <c r="AB173" s="3"/>
      <c r="AC173" s="3"/>
      <c r="AD173" s="3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</row>
    <row r="174" customFormat="false" ht="15.75" hidden="false" customHeight="true" outlineLevel="0" collapsed="false">
      <c r="A174" s="3"/>
      <c r="B174" s="3"/>
      <c r="C174" s="3"/>
      <c r="D174" s="3"/>
      <c r="E174" s="3"/>
      <c r="F174" s="3"/>
      <c r="G174" s="3"/>
      <c r="H174" s="3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3"/>
      <c r="X174" s="3"/>
      <c r="Y174" s="3"/>
      <c r="Z174" s="3"/>
      <c r="AA174" s="3"/>
      <c r="AB174" s="3"/>
      <c r="AC174" s="3"/>
      <c r="AD174" s="3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</row>
    <row r="175" customFormat="false" ht="15.75" hidden="false" customHeight="true" outlineLevel="0" collapsed="false">
      <c r="A175" s="3"/>
      <c r="B175" s="3"/>
      <c r="C175" s="3"/>
      <c r="D175" s="3"/>
      <c r="E175" s="3"/>
      <c r="F175" s="3"/>
      <c r="G175" s="3"/>
      <c r="H175" s="3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3"/>
      <c r="X175" s="3"/>
      <c r="Y175" s="3"/>
      <c r="Z175" s="3"/>
      <c r="AA175" s="3"/>
      <c r="AB175" s="3"/>
      <c r="AC175" s="3"/>
      <c r="AD175" s="3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</row>
    <row r="176" customFormat="false" ht="15.75" hidden="false" customHeight="true" outlineLevel="0" collapsed="false">
      <c r="A176" s="3"/>
      <c r="B176" s="3"/>
      <c r="C176" s="3"/>
      <c r="D176" s="3"/>
      <c r="E176" s="3"/>
      <c r="F176" s="3"/>
      <c r="G176" s="3"/>
      <c r="H176" s="3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3"/>
      <c r="X176" s="3"/>
      <c r="Y176" s="3"/>
      <c r="Z176" s="3"/>
      <c r="AA176" s="3"/>
      <c r="AB176" s="3"/>
      <c r="AC176" s="3"/>
      <c r="AD176" s="3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</row>
    <row r="177" customFormat="false" ht="15.75" hidden="false" customHeight="true" outlineLevel="0" collapsed="false">
      <c r="A177" s="3"/>
      <c r="B177" s="3"/>
      <c r="C177" s="3"/>
      <c r="D177" s="3"/>
      <c r="E177" s="3"/>
      <c r="F177" s="3"/>
      <c r="G177" s="3"/>
      <c r="H177" s="3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3"/>
      <c r="X177" s="3"/>
      <c r="Y177" s="3"/>
      <c r="Z177" s="3"/>
      <c r="AA177" s="3"/>
      <c r="AB177" s="3"/>
      <c r="AC177" s="3"/>
      <c r="AD177" s="3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</row>
    <row r="178" customFormat="false" ht="15.75" hidden="false" customHeight="true" outlineLevel="0" collapsed="false">
      <c r="A178" s="3"/>
      <c r="B178" s="3"/>
      <c r="C178" s="3"/>
      <c r="D178" s="3"/>
      <c r="E178" s="3"/>
      <c r="F178" s="3"/>
      <c r="G178" s="3"/>
      <c r="H178" s="3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3"/>
      <c r="X178" s="3"/>
      <c r="Y178" s="3"/>
      <c r="Z178" s="3"/>
      <c r="AA178" s="3"/>
      <c r="AB178" s="3"/>
      <c r="AC178" s="3"/>
      <c r="AD178" s="3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</row>
    <row r="179" customFormat="false" ht="15.75" hidden="false" customHeight="true" outlineLevel="0" collapsed="false">
      <c r="A179" s="3"/>
      <c r="B179" s="3"/>
      <c r="C179" s="3"/>
      <c r="D179" s="3"/>
      <c r="E179" s="3"/>
      <c r="F179" s="3"/>
      <c r="G179" s="3"/>
      <c r="H179" s="3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3"/>
      <c r="X179" s="3"/>
      <c r="Y179" s="3"/>
      <c r="Z179" s="3"/>
      <c r="AA179" s="3"/>
      <c r="AB179" s="3"/>
      <c r="AC179" s="3"/>
      <c r="AD179" s="3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</row>
    <row r="180" customFormat="false" ht="15.75" hidden="false" customHeight="true" outlineLevel="0" collapsed="false">
      <c r="A180" s="3"/>
      <c r="B180" s="3"/>
      <c r="C180" s="3"/>
      <c r="D180" s="3"/>
      <c r="E180" s="3"/>
      <c r="F180" s="3"/>
      <c r="G180" s="3"/>
      <c r="H180" s="3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3"/>
      <c r="X180" s="3"/>
      <c r="Y180" s="3"/>
      <c r="Z180" s="3"/>
      <c r="AA180" s="3"/>
      <c r="AB180" s="3"/>
      <c r="AC180" s="3"/>
      <c r="AD180" s="3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</row>
    <row r="181" customFormat="false" ht="15.75" hidden="false" customHeight="true" outlineLevel="0" collapsed="false">
      <c r="A181" s="3"/>
      <c r="B181" s="3"/>
      <c r="C181" s="3"/>
      <c r="D181" s="3"/>
      <c r="E181" s="3"/>
      <c r="F181" s="3"/>
      <c r="G181" s="3"/>
      <c r="H181" s="3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3"/>
      <c r="X181" s="3"/>
      <c r="Y181" s="3"/>
      <c r="Z181" s="3"/>
      <c r="AA181" s="3"/>
      <c r="AB181" s="3"/>
      <c r="AC181" s="3"/>
      <c r="AD181" s="3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</row>
    <row r="182" customFormat="false" ht="15.75" hidden="false" customHeight="true" outlineLevel="0" collapsed="false">
      <c r="A182" s="3"/>
      <c r="B182" s="3"/>
      <c r="C182" s="3"/>
      <c r="D182" s="3"/>
      <c r="E182" s="3"/>
      <c r="F182" s="3"/>
      <c r="G182" s="3"/>
      <c r="H182" s="3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3"/>
      <c r="X182" s="3"/>
      <c r="Y182" s="3"/>
      <c r="Z182" s="3"/>
      <c r="AA182" s="3"/>
      <c r="AB182" s="3"/>
      <c r="AC182" s="3"/>
      <c r="AD182" s="3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</row>
    <row r="183" customFormat="false" ht="15.75" hidden="false" customHeight="true" outlineLevel="0" collapsed="false">
      <c r="A183" s="3"/>
      <c r="B183" s="3"/>
      <c r="C183" s="3"/>
      <c r="D183" s="3"/>
      <c r="E183" s="3"/>
      <c r="F183" s="3"/>
      <c r="G183" s="3"/>
      <c r="H183" s="3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3"/>
      <c r="X183" s="3"/>
      <c r="Y183" s="3"/>
      <c r="Z183" s="3"/>
      <c r="AA183" s="3"/>
      <c r="AB183" s="3"/>
      <c r="AC183" s="3"/>
      <c r="AD183" s="3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</row>
    <row r="184" customFormat="false" ht="15.75" hidden="false" customHeight="true" outlineLevel="0" collapsed="false">
      <c r="A184" s="3"/>
      <c r="B184" s="3"/>
      <c r="C184" s="3"/>
      <c r="D184" s="3"/>
      <c r="E184" s="3"/>
      <c r="F184" s="3"/>
      <c r="G184" s="3"/>
      <c r="H184" s="3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3"/>
      <c r="X184" s="3"/>
      <c r="Y184" s="3"/>
      <c r="Z184" s="3"/>
      <c r="AA184" s="3"/>
      <c r="AB184" s="3"/>
      <c r="AC184" s="3"/>
      <c r="AD184" s="3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</row>
    <row r="185" customFormat="false" ht="15.75" hidden="false" customHeight="true" outlineLevel="0" collapsed="false">
      <c r="A185" s="3"/>
      <c r="B185" s="3"/>
      <c r="C185" s="3"/>
      <c r="D185" s="3"/>
      <c r="E185" s="3"/>
      <c r="F185" s="3"/>
      <c r="G185" s="3"/>
      <c r="H185" s="3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3"/>
      <c r="X185" s="3"/>
      <c r="Y185" s="3"/>
      <c r="Z185" s="3"/>
      <c r="AA185" s="3"/>
      <c r="AB185" s="3"/>
      <c r="AC185" s="3"/>
      <c r="AD185" s="3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</row>
    <row r="186" customFormat="false" ht="15.75" hidden="false" customHeight="true" outlineLevel="0" collapsed="false">
      <c r="A186" s="3"/>
      <c r="B186" s="3"/>
      <c r="C186" s="3"/>
      <c r="D186" s="3"/>
      <c r="E186" s="3"/>
      <c r="F186" s="3"/>
      <c r="G186" s="3"/>
      <c r="H186" s="3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3"/>
      <c r="X186" s="3"/>
      <c r="Y186" s="3"/>
      <c r="Z186" s="3"/>
      <c r="AA186" s="3"/>
      <c r="AB186" s="3"/>
      <c r="AC186" s="3"/>
      <c r="AD186" s="3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</row>
    <row r="187" customFormat="false" ht="15.75" hidden="false" customHeight="true" outlineLevel="0" collapsed="false">
      <c r="A187" s="3"/>
      <c r="B187" s="3"/>
      <c r="C187" s="3"/>
      <c r="D187" s="3"/>
      <c r="E187" s="3"/>
      <c r="F187" s="3"/>
      <c r="G187" s="3"/>
      <c r="H187" s="3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3"/>
      <c r="X187" s="3"/>
      <c r="Y187" s="3"/>
      <c r="Z187" s="3"/>
      <c r="AA187" s="3"/>
      <c r="AB187" s="3"/>
      <c r="AC187" s="3"/>
      <c r="AD187" s="3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</row>
    <row r="188" customFormat="false" ht="15.75" hidden="false" customHeight="true" outlineLevel="0" collapsed="false">
      <c r="A188" s="3"/>
      <c r="B188" s="3"/>
      <c r="C188" s="3"/>
      <c r="D188" s="3"/>
      <c r="E188" s="3"/>
      <c r="F188" s="3"/>
      <c r="G188" s="3"/>
      <c r="H188" s="3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3"/>
      <c r="X188" s="3"/>
      <c r="Y188" s="3"/>
      <c r="Z188" s="3"/>
      <c r="AA188" s="3"/>
      <c r="AB188" s="3"/>
      <c r="AC188" s="3"/>
      <c r="AD188" s="3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</row>
    <row r="189" customFormat="false" ht="15.75" hidden="false" customHeight="true" outlineLevel="0" collapsed="false">
      <c r="A189" s="3"/>
      <c r="B189" s="3"/>
      <c r="C189" s="3"/>
      <c r="D189" s="3"/>
      <c r="E189" s="3"/>
      <c r="F189" s="3"/>
      <c r="G189" s="3"/>
      <c r="H189" s="3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3"/>
      <c r="X189" s="3"/>
      <c r="Y189" s="3"/>
      <c r="Z189" s="3"/>
      <c r="AA189" s="3"/>
      <c r="AB189" s="3"/>
      <c r="AC189" s="3"/>
      <c r="AD189" s="3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</row>
    <row r="190" customFormat="false" ht="15.75" hidden="false" customHeight="true" outlineLevel="0" collapsed="false">
      <c r="A190" s="3"/>
      <c r="B190" s="3"/>
      <c r="C190" s="3"/>
      <c r="D190" s="3"/>
      <c r="E190" s="3"/>
      <c r="F190" s="3"/>
      <c r="G190" s="3"/>
      <c r="H190" s="3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3"/>
      <c r="X190" s="3"/>
      <c r="Y190" s="3"/>
      <c r="Z190" s="3"/>
      <c r="AA190" s="3"/>
      <c r="AB190" s="3"/>
      <c r="AC190" s="3"/>
      <c r="AD190" s="3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</row>
    <row r="191" customFormat="false" ht="15.75" hidden="false" customHeight="true" outlineLevel="0" collapsed="false">
      <c r="A191" s="3"/>
      <c r="B191" s="3"/>
      <c r="C191" s="3"/>
      <c r="D191" s="3"/>
      <c r="E191" s="3"/>
      <c r="F191" s="3"/>
      <c r="G191" s="3"/>
      <c r="H191" s="3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3"/>
      <c r="X191" s="3"/>
      <c r="Y191" s="3"/>
      <c r="Z191" s="3"/>
      <c r="AA191" s="3"/>
      <c r="AB191" s="3"/>
      <c r="AC191" s="3"/>
      <c r="AD191" s="3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</row>
    <row r="192" customFormat="false" ht="15.75" hidden="false" customHeight="true" outlineLevel="0" collapsed="false">
      <c r="A192" s="3"/>
      <c r="B192" s="3"/>
      <c r="C192" s="3"/>
      <c r="D192" s="3"/>
      <c r="E192" s="3"/>
      <c r="F192" s="3"/>
      <c r="G192" s="3"/>
      <c r="H192" s="3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3"/>
      <c r="X192" s="3"/>
      <c r="Y192" s="3"/>
      <c r="Z192" s="3"/>
      <c r="AA192" s="3"/>
      <c r="AB192" s="3"/>
      <c r="AC192" s="3"/>
      <c r="AD192" s="3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</row>
    <row r="193" customFormat="false" ht="15.75" hidden="false" customHeight="true" outlineLevel="0" collapsed="false">
      <c r="A193" s="3"/>
      <c r="B193" s="3"/>
      <c r="C193" s="3"/>
      <c r="D193" s="3"/>
      <c r="E193" s="3"/>
      <c r="F193" s="3"/>
      <c r="G193" s="3"/>
      <c r="H193" s="3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3"/>
      <c r="X193" s="3"/>
      <c r="Y193" s="3"/>
      <c r="Z193" s="3"/>
      <c r="AA193" s="3"/>
      <c r="AB193" s="3"/>
      <c r="AC193" s="3"/>
      <c r="AD193" s="3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</row>
    <row r="194" customFormat="false" ht="15.75" hidden="false" customHeight="true" outlineLevel="0" collapsed="false">
      <c r="A194" s="3"/>
      <c r="B194" s="3"/>
      <c r="C194" s="3"/>
      <c r="D194" s="3"/>
      <c r="E194" s="3"/>
      <c r="F194" s="3"/>
      <c r="G194" s="3"/>
      <c r="H194" s="3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3"/>
      <c r="X194" s="3"/>
      <c r="Y194" s="3"/>
      <c r="Z194" s="3"/>
      <c r="AA194" s="3"/>
      <c r="AB194" s="3"/>
      <c r="AC194" s="3"/>
      <c r="AD194" s="3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</row>
    <row r="195" customFormat="false" ht="15.75" hidden="false" customHeight="true" outlineLevel="0" collapsed="false">
      <c r="A195" s="3"/>
      <c r="B195" s="3"/>
      <c r="C195" s="3"/>
      <c r="D195" s="3"/>
      <c r="E195" s="3"/>
      <c r="F195" s="3"/>
      <c r="G195" s="3"/>
      <c r="H195" s="3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3"/>
      <c r="X195" s="3"/>
      <c r="Y195" s="3"/>
      <c r="Z195" s="3"/>
      <c r="AA195" s="3"/>
      <c r="AB195" s="3"/>
      <c r="AC195" s="3"/>
      <c r="AD195" s="3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</row>
    <row r="196" customFormat="false" ht="15.75" hidden="false" customHeight="true" outlineLevel="0" collapsed="false">
      <c r="A196" s="3"/>
      <c r="B196" s="3"/>
      <c r="C196" s="3"/>
      <c r="D196" s="3"/>
      <c r="E196" s="3"/>
      <c r="F196" s="3"/>
      <c r="G196" s="3"/>
      <c r="H196" s="3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3"/>
      <c r="X196" s="3"/>
      <c r="Y196" s="3"/>
      <c r="Z196" s="3"/>
      <c r="AA196" s="3"/>
      <c r="AB196" s="3"/>
      <c r="AC196" s="3"/>
      <c r="AD196" s="3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</row>
    <row r="197" customFormat="false" ht="15.75" hidden="false" customHeight="true" outlineLevel="0" collapsed="false">
      <c r="A197" s="3"/>
      <c r="B197" s="3"/>
      <c r="C197" s="3"/>
      <c r="D197" s="3"/>
      <c r="E197" s="3"/>
      <c r="F197" s="3"/>
      <c r="G197" s="3"/>
      <c r="H197" s="3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3"/>
      <c r="X197" s="3"/>
      <c r="Y197" s="3"/>
      <c r="Z197" s="3"/>
      <c r="AA197" s="3"/>
      <c r="AB197" s="3"/>
      <c r="AC197" s="3"/>
      <c r="AD197" s="3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</row>
    <row r="198" customFormat="false" ht="15.75" hidden="false" customHeight="true" outlineLevel="0" collapsed="false">
      <c r="A198" s="3"/>
      <c r="B198" s="3"/>
      <c r="C198" s="3"/>
      <c r="D198" s="3"/>
      <c r="E198" s="3"/>
      <c r="F198" s="3"/>
      <c r="G198" s="3"/>
      <c r="H198" s="3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3"/>
      <c r="X198" s="3"/>
      <c r="Y198" s="3"/>
      <c r="Z198" s="3"/>
      <c r="AA198" s="3"/>
      <c r="AB198" s="3"/>
      <c r="AC198" s="3"/>
      <c r="AD198" s="3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</row>
    <row r="199" customFormat="false" ht="15.75" hidden="false" customHeight="true" outlineLevel="0" collapsed="false">
      <c r="A199" s="3"/>
      <c r="B199" s="3"/>
      <c r="C199" s="3"/>
      <c r="D199" s="3"/>
      <c r="E199" s="3"/>
      <c r="F199" s="3"/>
      <c r="G199" s="3"/>
      <c r="H199" s="3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3"/>
      <c r="X199" s="3"/>
      <c r="Y199" s="3"/>
      <c r="Z199" s="3"/>
      <c r="AA199" s="3"/>
      <c r="AB199" s="3"/>
      <c r="AC199" s="3"/>
      <c r="AD199" s="3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</row>
    <row r="200" customFormat="false" ht="15.75" hidden="false" customHeight="true" outlineLevel="0" collapsed="false">
      <c r="A200" s="3"/>
      <c r="B200" s="3"/>
      <c r="C200" s="3"/>
      <c r="D200" s="3"/>
      <c r="E200" s="3"/>
      <c r="F200" s="3"/>
      <c r="G200" s="3"/>
      <c r="H200" s="3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3"/>
      <c r="X200" s="3"/>
      <c r="Y200" s="3"/>
      <c r="Z200" s="3"/>
      <c r="AA200" s="3"/>
      <c r="AB200" s="3"/>
      <c r="AC200" s="3"/>
      <c r="AD200" s="3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</row>
    <row r="201" customFormat="false" ht="15.75" hidden="false" customHeight="true" outlineLevel="0" collapsed="false">
      <c r="A201" s="3"/>
      <c r="B201" s="3"/>
      <c r="C201" s="3"/>
      <c r="D201" s="3"/>
      <c r="E201" s="3"/>
      <c r="F201" s="3"/>
      <c r="G201" s="3"/>
      <c r="H201" s="3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3"/>
      <c r="X201" s="3"/>
      <c r="Y201" s="3"/>
      <c r="Z201" s="3"/>
      <c r="AA201" s="3"/>
      <c r="AB201" s="3"/>
      <c r="AC201" s="3"/>
      <c r="AD201" s="3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</row>
    <row r="202" customFormat="false" ht="15.75" hidden="false" customHeight="true" outlineLevel="0" collapsed="false">
      <c r="A202" s="3"/>
      <c r="B202" s="3"/>
      <c r="C202" s="3"/>
      <c r="D202" s="3"/>
      <c r="E202" s="3"/>
      <c r="F202" s="3"/>
      <c r="G202" s="3"/>
      <c r="H202" s="3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3"/>
      <c r="X202" s="3"/>
      <c r="Y202" s="3"/>
      <c r="Z202" s="3"/>
      <c r="AA202" s="3"/>
      <c r="AB202" s="3"/>
      <c r="AC202" s="3"/>
      <c r="AD202" s="3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</row>
    <row r="203" customFormat="false" ht="15.75" hidden="false" customHeight="true" outlineLevel="0" collapsed="false">
      <c r="A203" s="3"/>
      <c r="B203" s="3"/>
      <c r="C203" s="3"/>
      <c r="D203" s="3"/>
      <c r="E203" s="3"/>
      <c r="F203" s="3"/>
      <c r="G203" s="3"/>
      <c r="H203" s="3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3"/>
      <c r="X203" s="3"/>
      <c r="Y203" s="3"/>
      <c r="Z203" s="3"/>
      <c r="AA203" s="3"/>
      <c r="AB203" s="3"/>
      <c r="AC203" s="3"/>
      <c r="AD203" s="3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</row>
    <row r="204" customFormat="false" ht="15.75" hidden="false" customHeight="true" outlineLevel="0" collapsed="false">
      <c r="A204" s="3"/>
      <c r="B204" s="3"/>
      <c r="C204" s="3"/>
      <c r="D204" s="3"/>
      <c r="E204" s="3"/>
      <c r="F204" s="3"/>
      <c r="G204" s="3"/>
      <c r="H204" s="3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3"/>
      <c r="X204" s="3"/>
      <c r="Y204" s="3"/>
      <c r="Z204" s="3"/>
      <c r="AA204" s="3"/>
      <c r="AB204" s="3"/>
      <c r="AC204" s="3"/>
      <c r="AD204" s="3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</row>
    <row r="205" customFormat="false" ht="15.75" hidden="false" customHeight="true" outlineLevel="0" collapsed="false">
      <c r="A205" s="3"/>
      <c r="B205" s="3"/>
      <c r="C205" s="3"/>
      <c r="D205" s="3"/>
      <c r="E205" s="3"/>
      <c r="F205" s="3"/>
      <c r="G205" s="3"/>
      <c r="H205" s="3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3"/>
      <c r="X205" s="3"/>
      <c r="Y205" s="3"/>
      <c r="Z205" s="3"/>
      <c r="AA205" s="3"/>
      <c r="AB205" s="3"/>
      <c r="AC205" s="3"/>
      <c r="AD205" s="3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</row>
    <row r="206" customFormat="false" ht="15.75" hidden="false" customHeight="true" outlineLevel="0" collapsed="false">
      <c r="A206" s="3"/>
      <c r="B206" s="3"/>
      <c r="C206" s="3"/>
      <c r="D206" s="3"/>
      <c r="E206" s="3"/>
      <c r="F206" s="3"/>
      <c r="G206" s="3"/>
      <c r="H206" s="3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3"/>
      <c r="X206" s="3"/>
      <c r="Y206" s="3"/>
      <c r="Z206" s="3"/>
      <c r="AA206" s="3"/>
      <c r="AB206" s="3"/>
      <c r="AC206" s="3"/>
      <c r="AD206" s="3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</row>
    <row r="207" customFormat="false" ht="15.75" hidden="false" customHeight="true" outlineLevel="0" collapsed="false">
      <c r="A207" s="3"/>
      <c r="B207" s="3"/>
      <c r="C207" s="3"/>
      <c r="D207" s="3"/>
      <c r="E207" s="3"/>
      <c r="F207" s="3"/>
      <c r="G207" s="3"/>
      <c r="H207" s="3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3"/>
      <c r="X207" s="3"/>
      <c r="Y207" s="3"/>
      <c r="Z207" s="3"/>
      <c r="AA207" s="3"/>
      <c r="AB207" s="3"/>
      <c r="AC207" s="3"/>
      <c r="AD207" s="3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</row>
    <row r="208" customFormat="false" ht="15.75" hidden="false" customHeight="true" outlineLevel="0" collapsed="false">
      <c r="A208" s="3"/>
      <c r="B208" s="3"/>
      <c r="C208" s="3"/>
      <c r="D208" s="3"/>
      <c r="E208" s="3"/>
      <c r="F208" s="3"/>
      <c r="G208" s="3"/>
      <c r="H208" s="3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3"/>
      <c r="X208" s="3"/>
      <c r="Y208" s="3"/>
      <c r="Z208" s="3"/>
      <c r="AA208" s="3"/>
      <c r="AB208" s="3"/>
      <c r="AC208" s="3"/>
      <c r="AD208" s="3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</row>
    <row r="209" customFormat="false" ht="15.75" hidden="false" customHeight="true" outlineLevel="0" collapsed="false">
      <c r="A209" s="3"/>
      <c r="B209" s="3"/>
      <c r="C209" s="3"/>
      <c r="D209" s="3"/>
      <c r="E209" s="3"/>
      <c r="F209" s="3"/>
      <c r="G209" s="3"/>
      <c r="H209" s="3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3"/>
      <c r="X209" s="3"/>
      <c r="Y209" s="3"/>
      <c r="Z209" s="3"/>
      <c r="AA209" s="3"/>
      <c r="AB209" s="3"/>
      <c r="AC209" s="3"/>
      <c r="AD209" s="3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</row>
    <row r="210" customFormat="false" ht="15.75" hidden="false" customHeight="true" outlineLevel="0" collapsed="false">
      <c r="A210" s="3"/>
      <c r="B210" s="3"/>
      <c r="C210" s="3"/>
      <c r="D210" s="3"/>
      <c r="E210" s="3"/>
      <c r="F210" s="3"/>
      <c r="G210" s="3"/>
      <c r="H210" s="3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3"/>
      <c r="X210" s="3"/>
      <c r="Y210" s="3"/>
      <c r="Z210" s="3"/>
      <c r="AA210" s="3"/>
      <c r="AB210" s="3"/>
      <c r="AC210" s="3"/>
      <c r="AD210" s="3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</row>
    <row r="211" customFormat="false" ht="15.75" hidden="false" customHeight="true" outlineLevel="0" collapsed="false">
      <c r="A211" s="3"/>
      <c r="B211" s="3"/>
      <c r="C211" s="3"/>
      <c r="D211" s="3"/>
      <c r="E211" s="3"/>
      <c r="F211" s="3"/>
      <c r="G211" s="3"/>
      <c r="H211" s="3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3"/>
      <c r="X211" s="3"/>
      <c r="Y211" s="3"/>
      <c r="Z211" s="3"/>
      <c r="AA211" s="3"/>
      <c r="AB211" s="3"/>
      <c r="AC211" s="3"/>
      <c r="AD211" s="3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</row>
    <row r="212" customFormat="false" ht="15.75" hidden="false" customHeight="true" outlineLevel="0" collapsed="false">
      <c r="A212" s="3"/>
      <c r="B212" s="3"/>
      <c r="C212" s="3"/>
      <c r="D212" s="3"/>
      <c r="E212" s="3"/>
      <c r="F212" s="3"/>
      <c r="G212" s="3"/>
      <c r="H212" s="3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3"/>
      <c r="X212" s="3"/>
      <c r="Y212" s="3"/>
      <c r="Z212" s="3"/>
      <c r="AA212" s="3"/>
      <c r="AB212" s="3"/>
      <c r="AC212" s="3"/>
      <c r="AD212" s="3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</row>
    <row r="213" customFormat="false" ht="15.75" hidden="false" customHeight="true" outlineLevel="0" collapsed="false">
      <c r="A213" s="3"/>
      <c r="B213" s="3"/>
      <c r="C213" s="3"/>
      <c r="D213" s="3"/>
      <c r="E213" s="3"/>
      <c r="F213" s="3"/>
      <c r="G213" s="3"/>
      <c r="H213" s="3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3"/>
      <c r="X213" s="3"/>
      <c r="Y213" s="3"/>
      <c r="Z213" s="3"/>
      <c r="AA213" s="3"/>
      <c r="AB213" s="3"/>
      <c r="AC213" s="3"/>
      <c r="AD213" s="3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</row>
    <row r="214" customFormat="false" ht="15.75" hidden="false" customHeight="true" outlineLevel="0" collapsed="false">
      <c r="A214" s="3"/>
      <c r="B214" s="3"/>
      <c r="C214" s="3"/>
      <c r="D214" s="3"/>
      <c r="E214" s="3"/>
      <c r="F214" s="3"/>
      <c r="G214" s="3"/>
      <c r="H214" s="3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3"/>
      <c r="X214" s="3"/>
      <c r="Y214" s="3"/>
      <c r="Z214" s="3"/>
      <c r="AA214" s="3"/>
      <c r="AB214" s="3"/>
      <c r="AC214" s="3"/>
      <c r="AD214" s="3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</row>
    <row r="215" customFormat="false" ht="15.75" hidden="false" customHeight="true" outlineLevel="0" collapsed="false">
      <c r="A215" s="3"/>
      <c r="B215" s="3"/>
      <c r="C215" s="3"/>
      <c r="D215" s="3"/>
      <c r="E215" s="3"/>
      <c r="F215" s="3"/>
      <c r="G215" s="3"/>
      <c r="H215" s="3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3"/>
      <c r="X215" s="3"/>
      <c r="Y215" s="3"/>
      <c r="Z215" s="3"/>
      <c r="AA215" s="3"/>
      <c r="AB215" s="3"/>
      <c r="AC215" s="3"/>
      <c r="AD215" s="3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</row>
    <row r="216" customFormat="false" ht="15.75" hidden="false" customHeight="true" outlineLevel="0" collapsed="false">
      <c r="A216" s="3"/>
      <c r="B216" s="3"/>
      <c r="C216" s="3"/>
      <c r="D216" s="3"/>
      <c r="E216" s="3"/>
      <c r="F216" s="3"/>
      <c r="G216" s="3"/>
      <c r="H216" s="3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3"/>
      <c r="X216" s="3"/>
      <c r="Y216" s="3"/>
      <c r="Z216" s="3"/>
      <c r="AA216" s="3"/>
      <c r="AB216" s="3"/>
      <c r="AC216" s="3"/>
      <c r="AD216" s="3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</row>
    <row r="217" customFormat="false" ht="15.75" hidden="false" customHeight="true" outlineLevel="0" collapsed="false">
      <c r="A217" s="3"/>
      <c r="B217" s="3"/>
      <c r="C217" s="3"/>
      <c r="D217" s="3"/>
      <c r="E217" s="3"/>
      <c r="F217" s="3"/>
      <c r="G217" s="3"/>
      <c r="H217" s="3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3"/>
      <c r="X217" s="3"/>
      <c r="Y217" s="3"/>
      <c r="Z217" s="3"/>
      <c r="AA217" s="3"/>
      <c r="AB217" s="3"/>
      <c r="AC217" s="3"/>
      <c r="AD217" s="3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</row>
    <row r="218" customFormat="false" ht="15.75" hidden="false" customHeight="true" outlineLevel="0" collapsed="false">
      <c r="A218" s="3"/>
      <c r="B218" s="3"/>
      <c r="C218" s="3"/>
      <c r="D218" s="3"/>
      <c r="E218" s="3"/>
      <c r="F218" s="3"/>
      <c r="G218" s="3"/>
      <c r="H218" s="3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3"/>
      <c r="X218" s="3"/>
      <c r="Y218" s="3"/>
      <c r="Z218" s="3"/>
      <c r="AA218" s="3"/>
      <c r="AB218" s="3"/>
      <c r="AC218" s="3"/>
      <c r="AD218" s="3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</row>
    <row r="219" customFormat="false" ht="15.75" hidden="false" customHeight="true" outlineLevel="0" collapsed="false">
      <c r="A219" s="3"/>
      <c r="B219" s="3"/>
      <c r="C219" s="3"/>
      <c r="D219" s="3"/>
      <c r="E219" s="3"/>
      <c r="F219" s="3"/>
      <c r="G219" s="3"/>
      <c r="H219" s="3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3"/>
      <c r="X219" s="3"/>
      <c r="Y219" s="3"/>
      <c r="Z219" s="3"/>
      <c r="AA219" s="3"/>
      <c r="AB219" s="3"/>
      <c r="AC219" s="3"/>
      <c r="AD219" s="3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</row>
    <row r="220" customFormat="false" ht="15.75" hidden="false" customHeight="true" outlineLevel="0" collapsed="false">
      <c r="A220" s="3"/>
      <c r="B220" s="3"/>
      <c r="C220" s="3"/>
      <c r="D220" s="3"/>
      <c r="E220" s="3"/>
      <c r="F220" s="3"/>
      <c r="G220" s="3"/>
      <c r="H220" s="3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3"/>
      <c r="X220" s="3"/>
      <c r="Y220" s="3"/>
      <c r="Z220" s="3"/>
      <c r="AA220" s="3"/>
      <c r="AB220" s="3"/>
      <c r="AC220" s="3"/>
      <c r="AD220" s="3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</row>
    <row r="221" customFormat="false" ht="15.75" hidden="false" customHeight="true" outlineLevel="0" collapsed="false">
      <c r="A221" s="3"/>
      <c r="B221" s="3"/>
      <c r="C221" s="3"/>
      <c r="D221" s="3"/>
      <c r="E221" s="3"/>
      <c r="F221" s="3"/>
      <c r="G221" s="3"/>
      <c r="H221" s="3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3"/>
      <c r="X221" s="3"/>
      <c r="Y221" s="3"/>
      <c r="Z221" s="3"/>
      <c r="AA221" s="3"/>
      <c r="AB221" s="3"/>
      <c r="AC221" s="3"/>
      <c r="AD221" s="3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</row>
    <row r="222" customFormat="false" ht="15.75" hidden="false" customHeight="true" outlineLevel="0" collapsed="false">
      <c r="A222" s="3"/>
      <c r="B222" s="3"/>
      <c r="C222" s="3"/>
      <c r="D222" s="3"/>
      <c r="E222" s="3"/>
      <c r="F222" s="3"/>
      <c r="G222" s="3"/>
      <c r="H222" s="3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3"/>
      <c r="X222" s="3"/>
      <c r="Y222" s="3"/>
      <c r="Z222" s="3"/>
      <c r="AA222" s="3"/>
      <c r="AB222" s="3"/>
      <c r="AC222" s="3"/>
      <c r="AD222" s="3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</row>
    <row r="223" customFormat="false" ht="15.75" hidden="false" customHeight="true" outlineLevel="0" collapsed="false">
      <c r="A223" s="3"/>
      <c r="B223" s="3"/>
      <c r="C223" s="3"/>
      <c r="D223" s="3"/>
      <c r="E223" s="3"/>
      <c r="F223" s="3"/>
      <c r="G223" s="3"/>
      <c r="H223" s="3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3"/>
      <c r="X223" s="3"/>
      <c r="Y223" s="3"/>
      <c r="Z223" s="3"/>
      <c r="AA223" s="3"/>
      <c r="AB223" s="3"/>
      <c r="AC223" s="3"/>
      <c r="AD223" s="3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</row>
    <row r="224" customFormat="false" ht="15.75" hidden="false" customHeight="true" outlineLevel="0" collapsed="false">
      <c r="A224" s="3"/>
      <c r="B224" s="3"/>
      <c r="C224" s="3"/>
      <c r="D224" s="3"/>
      <c r="E224" s="3"/>
      <c r="F224" s="3"/>
      <c r="G224" s="3"/>
      <c r="H224" s="3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3"/>
      <c r="X224" s="3"/>
      <c r="Y224" s="3"/>
      <c r="Z224" s="3"/>
      <c r="AA224" s="3"/>
      <c r="AB224" s="3"/>
      <c r="AC224" s="3"/>
      <c r="AD224" s="3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</row>
    <row r="225" customFormat="false" ht="15.75" hidden="false" customHeight="true" outlineLevel="0" collapsed="false">
      <c r="A225" s="3"/>
      <c r="B225" s="3"/>
      <c r="C225" s="3"/>
      <c r="D225" s="3"/>
      <c r="E225" s="3"/>
      <c r="F225" s="3"/>
      <c r="G225" s="3"/>
      <c r="H225" s="3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3"/>
      <c r="X225" s="3"/>
      <c r="Y225" s="3"/>
      <c r="Z225" s="3"/>
      <c r="AA225" s="3"/>
      <c r="AB225" s="3"/>
      <c r="AC225" s="3"/>
      <c r="AD225" s="3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</row>
    <row r="226" customFormat="false" ht="15.75" hidden="false" customHeight="true" outlineLevel="0" collapsed="false">
      <c r="A226" s="3"/>
      <c r="B226" s="3"/>
      <c r="C226" s="3"/>
      <c r="D226" s="3"/>
      <c r="E226" s="3"/>
      <c r="F226" s="3"/>
      <c r="G226" s="3"/>
      <c r="H226" s="3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3"/>
      <c r="X226" s="3"/>
      <c r="Y226" s="3"/>
      <c r="Z226" s="3"/>
      <c r="AA226" s="3"/>
      <c r="AB226" s="3"/>
      <c r="AC226" s="3"/>
      <c r="AD226" s="3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</row>
    <row r="227" customFormat="false" ht="15.75" hidden="false" customHeight="true" outlineLevel="0" collapsed="false">
      <c r="A227" s="3"/>
      <c r="B227" s="3"/>
      <c r="C227" s="3"/>
      <c r="D227" s="3"/>
      <c r="E227" s="3"/>
      <c r="F227" s="3"/>
      <c r="G227" s="3"/>
      <c r="H227" s="3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3"/>
      <c r="X227" s="3"/>
      <c r="Y227" s="3"/>
      <c r="Z227" s="3"/>
      <c r="AA227" s="3"/>
      <c r="AB227" s="3"/>
      <c r="AC227" s="3"/>
      <c r="AD227" s="3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</row>
    <row r="228" customFormat="false" ht="15.75" hidden="false" customHeight="true" outlineLevel="0" collapsed="false">
      <c r="A228" s="3"/>
      <c r="B228" s="3"/>
      <c r="C228" s="3"/>
      <c r="D228" s="3"/>
      <c r="E228" s="3"/>
      <c r="F228" s="3"/>
      <c r="G228" s="3"/>
      <c r="H228" s="3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3"/>
      <c r="X228" s="3"/>
      <c r="Y228" s="3"/>
      <c r="Z228" s="3"/>
      <c r="AA228" s="3"/>
      <c r="AB228" s="3"/>
      <c r="AC228" s="3"/>
      <c r="AD228" s="3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</row>
    <row r="229" customFormat="false" ht="15.75" hidden="false" customHeight="true" outlineLevel="0" collapsed="false">
      <c r="A229" s="3"/>
      <c r="B229" s="3"/>
      <c r="C229" s="3"/>
      <c r="D229" s="3"/>
      <c r="E229" s="3"/>
      <c r="F229" s="3"/>
      <c r="G229" s="3"/>
      <c r="H229" s="3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3"/>
      <c r="X229" s="3"/>
      <c r="Y229" s="3"/>
      <c r="Z229" s="3"/>
      <c r="AA229" s="3"/>
      <c r="AB229" s="3"/>
      <c r="AC229" s="3"/>
      <c r="AD229" s="3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</row>
    <row r="230" customFormat="false" ht="15.75" hidden="false" customHeight="true" outlineLevel="0" collapsed="false">
      <c r="A230" s="3"/>
      <c r="B230" s="3"/>
      <c r="C230" s="3"/>
      <c r="D230" s="3"/>
      <c r="E230" s="3"/>
      <c r="F230" s="3"/>
      <c r="G230" s="3"/>
      <c r="H230" s="3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3"/>
      <c r="X230" s="3"/>
      <c r="Y230" s="3"/>
      <c r="Z230" s="3"/>
      <c r="AA230" s="3"/>
      <c r="AB230" s="3"/>
      <c r="AC230" s="3"/>
      <c r="AD230" s="3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</row>
    <row r="231" customFormat="false" ht="15.75" hidden="false" customHeight="true" outlineLevel="0" collapsed="false">
      <c r="A231" s="3"/>
      <c r="B231" s="3"/>
      <c r="C231" s="3"/>
      <c r="D231" s="3"/>
      <c r="E231" s="3"/>
      <c r="F231" s="3"/>
      <c r="G231" s="3"/>
      <c r="H231" s="3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3"/>
      <c r="X231" s="3"/>
      <c r="Y231" s="3"/>
      <c r="Z231" s="3"/>
      <c r="AA231" s="3"/>
      <c r="AB231" s="3"/>
      <c r="AC231" s="3"/>
      <c r="AD231" s="3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</row>
    <row r="232" customFormat="false" ht="15.75" hidden="false" customHeight="true" outlineLevel="0" collapsed="false">
      <c r="A232" s="3"/>
      <c r="B232" s="3"/>
      <c r="C232" s="3"/>
      <c r="D232" s="3"/>
      <c r="E232" s="3"/>
      <c r="F232" s="3"/>
      <c r="G232" s="3"/>
      <c r="H232" s="3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3"/>
      <c r="X232" s="3"/>
      <c r="Y232" s="3"/>
      <c r="Z232" s="3"/>
      <c r="AA232" s="3"/>
      <c r="AB232" s="3"/>
      <c r="AC232" s="3"/>
      <c r="AD232" s="3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</row>
    <row r="233" customFormat="false" ht="15.75" hidden="false" customHeight="true" outlineLevel="0" collapsed="false">
      <c r="A233" s="3"/>
      <c r="B233" s="3"/>
      <c r="C233" s="3"/>
      <c r="D233" s="3"/>
      <c r="E233" s="3"/>
      <c r="F233" s="3"/>
      <c r="G233" s="3"/>
      <c r="H233" s="3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3"/>
      <c r="X233" s="3"/>
      <c r="Y233" s="3"/>
      <c r="Z233" s="3"/>
      <c r="AA233" s="3"/>
      <c r="AB233" s="3"/>
      <c r="AC233" s="3"/>
      <c r="AD233" s="3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</row>
    <row r="234" customFormat="false" ht="15.75" hidden="false" customHeight="true" outlineLevel="0" collapsed="false">
      <c r="A234" s="3"/>
      <c r="B234" s="3"/>
      <c r="C234" s="3"/>
      <c r="D234" s="3"/>
      <c r="E234" s="3"/>
      <c r="F234" s="3"/>
      <c r="G234" s="3"/>
      <c r="H234" s="3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3"/>
      <c r="X234" s="3"/>
      <c r="Y234" s="3"/>
      <c r="Z234" s="3"/>
      <c r="AA234" s="3"/>
      <c r="AB234" s="3"/>
      <c r="AC234" s="3"/>
      <c r="AD234" s="3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</row>
    <row r="235" customFormat="false" ht="15.75" hidden="false" customHeight="true" outlineLevel="0" collapsed="false">
      <c r="A235" s="3"/>
      <c r="B235" s="3"/>
      <c r="C235" s="3"/>
      <c r="D235" s="3"/>
      <c r="E235" s="3"/>
      <c r="F235" s="3"/>
      <c r="G235" s="3"/>
      <c r="H235" s="3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3"/>
      <c r="X235" s="3"/>
      <c r="Y235" s="3"/>
      <c r="Z235" s="3"/>
      <c r="AA235" s="3"/>
      <c r="AB235" s="3"/>
      <c r="AC235" s="3"/>
      <c r="AD235" s="3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</row>
    <row r="236" customFormat="false" ht="15.75" hidden="false" customHeight="true" outlineLevel="0" collapsed="false">
      <c r="A236" s="3"/>
      <c r="B236" s="3"/>
      <c r="C236" s="3"/>
      <c r="D236" s="3"/>
      <c r="E236" s="3"/>
      <c r="F236" s="3"/>
      <c r="G236" s="3"/>
      <c r="H236" s="3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3"/>
      <c r="X236" s="3"/>
      <c r="Y236" s="3"/>
      <c r="Z236" s="3"/>
      <c r="AA236" s="3"/>
      <c r="AB236" s="3"/>
      <c r="AC236" s="3"/>
      <c r="AD236" s="3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</row>
    <row r="237" customFormat="false" ht="15.75" hidden="false" customHeight="true" outlineLevel="0" collapsed="false">
      <c r="A237" s="3"/>
      <c r="B237" s="3"/>
      <c r="C237" s="3"/>
      <c r="D237" s="3"/>
      <c r="E237" s="3"/>
      <c r="F237" s="3"/>
      <c r="G237" s="3"/>
      <c r="H237" s="3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3"/>
      <c r="X237" s="3"/>
      <c r="Y237" s="3"/>
      <c r="Z237" s="3"/>
      <c r="AA237" s="3"/>
      <c r="AB237" s="3"/>
      <c r="AC237" s="3"/>
      <c r="AD237" s="3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</row>
    <row r="238" customFormat="false" ht="15.75" hidden="false" customHeight="true" outlineLevel="0" collapsed="false">
      <c r="A238" s="3"/>
      <c r="B238" s="3"/>
      <c r="C238" s="3"/>
      <c r="D238" s="3"/>
      <c r="E238" s="3"/>
      <c r="F238" s="3"/>
      <c r="G238" s="3"/>
      <c r="H238" s="3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3"/>
      <c r="X238" s="3"/>
      <c r="Y238" s="3"/>
      <c r="Z238" s="3"/>
      <c r="AA238" s="3"/>
      <c r="AB238" s="3"/>
      <c r="AC238" s="3"/>
      <c r="AD238" s="3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</row>
    <row r="239" customFormat="false" ht="15.75" hidden="false" customHeight="true" outlineLevel="0" collapsed="false">
      <c r="A239" s="3"/>
      <c r="B239" s="3"/>
      <c r="C239" s="3"/>
      <c r="D239" s="3"/>
      <c r="E239" s="3"/>
      <c r="F239" s="3"/>
      <c r="G239" s="3"/>
      <c r="H239" s="3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3"/>
      <c r="X239" s="3"/>
      <c r="Y239" s="3"/>
      <c r="Z239" s="3"/>
      <c r="AA239" s="3"/>
      <c r="AB239" s="3"/>
      <c r="AC239" s="3"/>
      <c r="AD239" s="3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</row>
    <row r="240" customFormat="false" ht="15.75" hidden="false" customHeight="true" outlineLevel="0" collapsed="false">
      <c r="A240" s="3"/>
      <c r="B240" s="3"/>
      <c r="C240" s="3"/>
      <c r="D240" s="3"/>
      <c r="E240" s="3"/>
      <c r="F240" s="3"/>
      <c r="G240" s="3"/>
      <c r="H240" s="3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3"/>
      <c r="X240" s="3"/>
      <c r="Y240" s="3"/>
      <c r="Z240" s="3"/>
      <c r="AA240" s="3"/>
      <c r="AB240" s="3"/>
      <c r="AC240" s="3"/>
      <c r="AD240" s="3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</row>
    <row r="241" customFormat="false" ht="15.75" hidden="false" customHeight="true" outlineLevel="0" collapsed="false">
      <c r="A241" s="3"/>
      <c r="B241" s="3"/>
      <c r="C241" s="3"/>
      <c r="D241" s="3"/>
      <c r="E241" s="3"/>
      <c r="F241" s="3"/>
      <c r="G241" s="3"/>
      <c r="H241" s="3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3"/>
      <c r="X241" s="3"/>
      <c r="Y241" s="3"/>
      <c r="Z241" s="3"/>
      <c r="AA241" s="3"/>
      <c r="AB241" s="3"/>
      <c r="AC241" s="3"/>
      <c r="AD241" s="3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</row>
    <row r="242" customFormat="false" ht="15.75" hidden="false" customHeight="true" outlineLevel="0" collapsed="false">
      <c r="A242" s="3"/>
      <c r="B242" s="3"/>
      <c r="C242" s="3"/>
      <c r="D242" s="3"/>
      <c r="E242" s="3"/>
      <c r="F242" s="3"/>
      <c r="G242" s="3"/>
      <c r="H242" s="3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3"/>
      <c r="X242" s="3"/>
      <c r="Y242" s="3"/>
      <c r="Z242" s="3"/>
      <c r="AA242" s="3"/>
      <c r="AB242" s="3"/>
      <c r="AC242" s="3"/>
      <c r="AD242" s="3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</row>
    <row r="243" customFormat="false" ht="15.75" hidden="false" customHeight="true" outlineLevel="0" collapsed="false">
      <c r="A243" s="3"/>
      <c r="B243" s="3"/>
      <c r="C243" s="3"/>
      <c r="D243" s="3"/>
      <c r="E243" s="3"/>
      <c r="F243" s="3"/>
      <c r="G243" s="3"/>
      <c r="H243" s="3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3"/>
      <c r="X243" s="3"/>
      <c r="Y243" s="3"/>
      <c r="Z243" s="3"/>
      <c r="AA243" s="3"/>
      <c r="AB243" s="3"/>
      <c r="AC243" s="3"/>
      <c r="AD243" s="3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</row>
    <row r="244" customFormat="false" ht="15.75" hidden="false" customHeight="true" outlineLevel="0" collapsed="false">
      <c r="A244" s="3"/>
      <c r="B244" s="3"/>
      <c r="C244" s="3"/>
      <c r="D244" s="3"/>
      <c r="E244" s="3"/>
      <c r="F244" s="3"/>
      <c r="G244" s="3"/>
      <c r="H244" s="3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3"/>
      <c r="X244" s="3"/>
      <c r="Y244" s="3"/>
      <c r="Z244" s="3"/>
      <c r="AA244" s="3"/>
      <c r="AB244" s="3"/>
      <c r="AC244" s="3"/>
      <c r="AD244" s="3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</row>
    <row r="245" customFormat="false" ht="15.75" hidden="false" customHeight="true" outlineLevel="0" collapsed="false">
      <c r="A245" s="3"/>
      <c r="B245" s="3"/>
      <c r="C245" s="3"/>
      <c r="D245" s="3"/>
      <c r="E245" s="3"/>
      <c r="F245" s="3"/>
      <c r="G245" s="3"/>
      <c r="H245" s="3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3"/>
      <c r="X245" s="3"/>
      <c r="Y245" s="3"/>
      <c r="Z245" s="3"/>
      <c r="AA245" s="3"/>
      <c r="AB245" s="3"/>
      <c r="AC245" s="3"/>
      <c r="AD245" s="3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</row>
    <row r="246" customFormat="false" ht="15.75" hidden="false" customHeight="true" outlineLevel="0" collapsed="false">
      <c r="A246" s="3"/>
      <c r="B246" s="3"/>
      <c r="C246" s="3"/>
      <c r="D246" s="3"/>
      <c r="E246" s="3"/>
      <c r="F246" s="3"/>
      <c r="G246" s="3"/>
      <c r="H246" s="3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3"/>
      <c r="X246" s="3"/>
      <c r="Y246" s="3"/>
      <c r="Z246" s="3"/>
      <c r="AA246" s="3"/>
      <c r="AB246" s="3"/>
      <c r="AC246" s="3"/>
      <c r="AD246" s="3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</row>
    <row r="247" customFormat="false" ht="15.75" hidden="false" customHeight="true" outlineLevel="0" collapsed="false">
      <c r="A247" s="3"/>
      <c r="B247" s="3"/>
      <c r="C247" s="3"/>
      <c r="D247" s="3"/>
      <c r="E247" s="3"/>
      <c r="F247" s="3"/>
      <c r="G247" s="3"/>
      <c r="H247" s="3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3"/>
      <c r="X247" s="3"/>
      <c r="Y247" s="3"/>
      <c r="Z247" s="3"/>
      <c r="AA247" s="3"/>
      <c r="AB247" s="3"/>
      <c r="AC247" s="3"/>
      <c r="AD247" s="3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</row>
    <row r="248" customFormat="false" ht="15.75" hidden="false" customHeight="true" outlineLevel="0" collapsed="false">
      <c r="A248" s="3"/>
      <c r="B248" s="3"/>
      <c r="C248" s="3"/>
      <c r="D248" s="3"/>
      <c r="E248" s="3"/>
      <c r="F248" s="3"/>
      <c r="G248" s="3"/>
      <c r="H248" s="3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3"/>
      <c r="X248" s="3"/>
      <c r="Y248" s="3"/>
      <c r="Z248" s="3"/>
      <c r="AA248" s="3"/>
      <c r="AB248" s="3"/>
      <c r="AC248" s="3"/>
      <c r="AD248" s="3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</row>
    <row r="249" customFormat="false" ht="15.75" hidden="false" customHeight="true" outlineLevel="0" collapsed="false">
      <c r="A249" s="3"/>
      <c r="B249" s="3"/>
      <c r="C249" s="3"/>
      <c r="D249" s="3"/>
      <c r="E249" s="3"/>
      <c r="F249" s="3"/>
      <c r="G249" s="3"/>
      <c r="H249" s="3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3"/>
      <c r="X249" s="3"/>
      <c r="Y249" s="3"/>
      <c r="Z249" s="3"/>
      <c r="AA249" s="3"/>
      <c r="AB249" s="3"/>
      <c r="AC249" s="3"/>
      <c r="AD249" s="3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</row>
    <row r="250" customFormat="false" ht="15.75" hidden="false" customHeight="true" outlineLevel="0" collapsed="false">
      <c r="A250" s="3"/>
      <c r="B250" s="3"/>
      <c r="C250" s="3"/>
      <c r="D250" s="3"/>
      <c r="E250" s="3"/>
      <c r="F250" s="3"/>
      <c r="G250" s="3"/>
      <c r="H250" s="3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3"/>
      <c r="X250" s="3"/>
      <c r="Y250" s="3"/>
      <c r="Z250" s="3"/>
      <c r="AA250" s="3"/>
      <c r="AB250" s="3"/>
      <c r="AC250" s="3"/>
      <c r="AD250" s="3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</row>
    <row r="251" customFormat="false" ht="15.75" hidden="false" customHeight="true" outlineLevel="0" collapsed="false">
      <c r="A251" s="3"/>
      <c r="B251" s="3"/>
      <c r="C251" s="3"/>
      <c r="D251" s="3"/>
      <c r="E251" s="3"/>
      <c r="F251" s="3"/>
      <c r="G251" s="3"/>
      <c r="H251" s="3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3"/>
      <c r="X251" s="3"/>
      <c r="Y251" s="3"/>
      <c r="Z251" s="3"/>
      <c r="AA251" s="3"/>
      <c r="AB251" s="3"/>
      <c r="AC251" s="3"/>
      <c r="AD251" s="3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</row>
    <row r="252" customFormat="false" ht="15.75" hidden="false" customHeight="true" outlineLevel="0" collapsed="false">
      <c r="A252" s="3"/>
      <c r="B252" s="3"/>
      <c r="C252" s="3"/>
      <c r="D252" s="3"/>
      <c r="E252" s="3"/>
      <c r="F252" s="3"/>
      <c r="G252" s="3"/>
      <c r="H252" s="3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3"/>
      <c r="X252" s="3"/>
      <c r="Y252" s="3"/>
      <c r="Z252" s="3"/>
      <c r="AA252" s="3"/>
      <c r="AB252" s="3"/>
      <c r="AC252" s="3"/>
      <c r="AD252" s="3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</row>
    <row r="253" customFormat="false" ht="15.75" hidden="false" customHeight="true" outlineLevel="0" collapsed="false">
      <c r="A253" s="3"/>
      <c r="B253" s="3"/>
      <c r="C253" s="3"/>
      <c r="D253" s="3"/>
      <c r="E253" s="3"/>
      <c r="F253" s="3"/>
      <c r="G253" s="3"/>
      <c r="H253" s="3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3"/>
      <c r="X253" s="3"/>
      <c r="Y253" s="3"/>
      <c r="Z253" s="3"/>
      <c r="AA253" s="3"/>
      <c r="AB253" s="3"/>
      <c r="AC253" s="3"/>
      <c r="AD253" s="3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</row>
    <row r="254" customFormat="false" ht="15.75" hidden="false" customHeight="true" outlineLevel="0" collapsed="false">
      <c r="A254" s="3"/>
      <c r="B254" s="3"/>
      <c r="C254" s="3"/>
      <c r="D254" s="3"/>
      <c r="E254" s="3"/>
      <c r="F254" s="3"/>
      <c r="G254" s="3"/>
      <c r="H254" s="3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3"/>
      <c r="X254" s="3"/>
      <c r="Y254" s="3"/>
      <c r="Z254" s="3"/>
      <c r="AA254" s="3"/>
      <c r="AB254" s="3"/>
      <c r="AC254" s="3"/>
      <c r="AD254" s="3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</row>
    <row r="255" customFormat="false" ht="15.75" hidden="false" customHeight="true" outlineLevel="0" collapsed="false">
      <c r="A255" s="3"/>
      <c r="B255" s="3"/>
      <c r="C255" s="3"/>
      <c r="D255" s="3"/>
      <c r="E255" s="3"/>
      <c r="F255" s="3"/>
      <c r="G255" s="3"/>
      <c r="H255" s="3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3"/>
      <c r="X255" s="3"/>
      <c r="Y255" s="3"/>
      <c r="Z255" s="3"/>
      <c r="AA255" s="3"/>
      <c r="AB255" s="3"/>
      <c r="AC255" s="3"/>
      <c r="AD255" s="3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</row>
    <row r="256" customFormat="false" ht="15.75" hidden="false" customHeight="true" outlineLevel="0" collapsed="false">
      <c r="A256" s="3"/>
      <c r="B256" s="3"/>
      <c r="C256" s="3"/>
      <c r="D256" s="3"/>
      <c r="E256" s="3"/>
      <c r="F256" s="3"/>
      <c r="G256" s="3"/>
      <c r="H256" s="3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3"/>
      <c r="X256" s="3"/>
      <c r="Y256" s="3"/>
      <c r="Z256" s="3"/>
      <c r="AA256" s="3"/>
      <c r="AB256" s="3"/>
      <c r="AC256" s="3"/>
      <c r="AD256" s="3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</row>
    <row r="257" customFormat="false" ht="15.75" hidden="false" customHeight="true" outlineLevel="0" collapsed="false">
      <c r="A257" s="3"/>
      <c r="B257" s="3"/>
      <c r="C257" s="3"/>
      <c r="D257" s="3"/>
      <c r="E257" s="3"/>
      <c r="F257" s="3"/>
      <c r="G257" s="3"/>
      <c r="H257" s="3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3"/>
      <c r="X257" s="3"/>
      <c r="Y257" s="3"/>
      <c r="Z257" s="3"/>
      <c r="AA257" s="3"/>
      <c r="AB257" s="3"/>
      <c r="AC257" s="3"/>
      <c r="AD257" s="3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</row>
    <row r="258" customFormat="false" ht="15.75" hidden="false" customHeight="true" outlineLevel="0" collapsed="false">
      <c r="A258" s="3"/>
      <c r="B258" s="3"/>
      <c r="C258" s="3"/>
      <c r="D258" s="3"/>
      <c r="E258" s="3"/>
      <c r="F258" s="3"/>
      <c r="G258" s="3"/>
      <c r="H258" s="3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3"/>
      <c r="X258" s="3"/>
      <c r="Y258" s="3"/>
      <c r="Z258" s="3"/>
      <c r="AA258" s="3"/>
      <c r="AB258" s="3"/>
      <c r="AC258" s="3"/>
      <c r="AD258" s="3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</row>
    <row r="259" customFormat="false" ht="15.75" hidden="false" customHeight="true" outlineLevel="0" collapsed="false">
      <c r="A259" s="3"/>
      <c r="B259" s="3"/>
      <c r="C259" s="3"/>
      <c r="D259" s="3"/>
      <c r="E259" s="3"/>
      <c r="F259" s="3"/>
      <c r="G259" s="3"/>
      <c r="H259" s="3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3"/>
      <c r="X259" s="3"/>
      <c r="Y259" s="3"/>
      <c r="Z259" s="3"/>
      <c r="AA259" s="3"/>
      <c r="AB259" s="3"/>
      <c r="AC259" s="3"/>
      <c r="AD259" s="3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</row>
    <row r="260" customFormat="false" ht="15.75" hidden="false" customHeight="true" outlineLevel="0" collapsed="false">
      <c r="A260" s="3"/>
      <c r="B260" s="3"/>
      <c r="C260" s="3"/>
      <c r="D260" s="3"/>
      <c r="E260" s="3"/>
      <c r="F260" s="3"/>
      <c r="G260" s="3"/>
      <c r="H260" s="3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3"/>
      <c r="X260" s="3"/>
      <c r="Y260" s="3"/>
      <c r="Z260" s="3"/>
      <c r="AA260" s="3"/>
      <c r="AB260" s="3"/>
      <c r="AC260" s="3"/>
      <c r="AD260" s="3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</row>
    <row r="261" customFormat="false" ht="15.75" hidden="false" customHeight="true" outlineLevel="0" collapsed="false">
      <c r="A261" s="3"/>
      <c r="B261" s="3"/>
      <c r="C261" s="3"/>
      <c r="D261" s="3"/>
      <c r="E261" s="3"/>
      <c r="F261" s="3"/>
      <c r="G261" s="3"/>
      <c r="H261" s="3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3"/>
      <c r="X261" s="3"/>
      <c r="Y261" s="3"/>
      <c r="Z261" s="3"/>
      <c r="AA261" s="3"/>
      <c r="AB261" s="3"/>
      <c r="AC261" s="3"/>
      <c r="AD261" s="3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</row>
    <row r="262" customFormat="false" ht="15.75" hidden="false" customHeight="true" outlineLevel="0" collapsed="false">
      <c r="A262" s="3"/>
      <c r="B262" s="3"/>
      <c r="C262" s="3"/>
      <c r="D262" s="3"/>
      <c r="E262" s="3"/>
      <c r="F262" s="3"/>
      <c r="G262" s="3"/>
      <c r="H262" s="3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3"/>
      <c r="X262" s="3"/>
      <c r="Y262" s="3"/>
      <c r="Z262" s="3"/>
      <c r="AA262" s="3"/>
      <c r="AB262" s="3"/>
      <c r="AC262" s="3"/>
      <c r="AD262" s="3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</row>
    <row r="263" customFormat="false" ht="15.75" hidden="false" customHeight="true" outlineLevel="0" collapsed="false">
      <c r="A263" s="3"/>
      <c r="B263" s="3"/>
      <c r="C263" s="3"/>
      <c r="D263" s="3"/>
      <c r="E263" s="3"/>
      <c r="F263" s="3"/>
      <c r="G263" s="3"/>
      <c r="H263" s="3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3"/>
      <c r="X263" s="3"/>
      <c r="Y263" s="3"/>
      <c r="Z263" s="3"/>
      <c r="AA263" s="3"/>
      <c r="AB263" s="3"/>
      <c r="AC263" s="3"/>
      <c r="AD263" s="3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</row>
    <row r="264" customFormat="false" ht="15.75" hidden="false" customHeight="true" outlineLevel="0" collapsed="false">
      <c r="A264" s="3"/>
      <c r="B264" s="3"/>
      <c r="C264" s="3"/>
      <c r="D264" s="3"/>
      <c r="E264" s="3"/>
      <c r="F264" s="3"/>
      <c r="G264" s="3"/>
      <c r="H264" s="3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3"/>
      <c r="X264" s="3"/>
      <c r="Y264" s="3"/>
      <c r="Z264" s="3"/>
      <c r="AA264" s="3"/>
      <c r="AB264" s="3"/>
      <c r="AC264" s="3"/>
      <c r="AD264" s="3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</row>
    <row r="265" customFormat="false" ht="15.75" hidden="false" customHeight="true" outlineLevel="0" collapsed="false">
      <c r="A265" s="3"/>
      <c r="B265" s="3"/>
      <c r="C265" s="3"/>
      <c r="D265" s="3"/>
      <c r="E265" s="3"/>
      <c r="F265" s="3"/>
      <c r="G265" s="3"/>
      <c r="H265" s="3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3"/>
      <c r="X265" s="3"/>
      <c r="Y265" s="3"/>
      <c r="Z265" s="3"/>
      <c r="AA265" s="3"/>
      <c r="AB265" s="3"/>
      <c r="AC265" s="3"/>
      <c r="AD265" s="3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</row>
    <row r="266" customFormat="false" ht="15.75" hidden="false" customHeight="true" outlineLevel="0" collapsed="false">
      <c r="A266" s="3"/>
      <c r="B266" s="3"/>
      <c r="C266" s="3"/>
      <c r="D266" s="3"/>
      <c r="E266" s="3"/>
      <c r="F266" s="3"/>
      <c r="G266" s="3"/>
      <c r="H266" s="3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3"/>
      <c r="X266" s="3"/>
      <c r="Y266" s="3"/>
      <c r="Z266" s="3"/>
      <c r="AA266" s="3"/>
      <c r="AB266" s="3"/>
      <c r="AC266" s="3"/>
      <c r="AD266" s="3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</row>
    <row r="267" customFormat="false" ht="15.75" hidden="false" customHeight="true" outlineLevel="0" collapsed="false">
      <c r="A267" s="3"/>
      <c r="B267" s="3"/>
      <c r="C267" s="3"/>
      <c r="D267" s="3"/>
      <c r="E267" s="3"/>
      <c r="F267" s="3"/>
      <c r="G267" s="3"/>
      <c r="H267" s="3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3"/>
      <c r="X267" s="3"/>
      <c r="Y267" s="3"/>
      <c r="Z267" s="3"/>
      <c r="AA267" s="3"/>
      <c r="AB267" s="3"/>
      <c r="AC267" s="3"/>
      <c r="AD267" s="3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</row>
    <row r="268" customFormat="false" ht="15.75" hidden="false" customHeight="true" outlineLevel="0" collapsed="false">
      <c r="A268" s="3"/>
      <c r="B268" s="3"/>
      <c r="C268" s="3"/>
      <c r="D268" s="3"/>
      <c r="E268" s="3"/>
      <c r="F268" s="3"/>
      <c r="G268" s="3"/>
      <c r="H268" s="3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3"/>
      <c r="X268" s="3"/>
      <c r="Y268" s="3"/>
      <c r="Z268" s="3"/>
      <c r="AA268" s="3"/>
      <c r="AB268" s="3"/>
      <c r="AC268" s="3"/>
      <c r="AD268" s="3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</row>
    <row r="269" customFormat="false" ht="15.75" hidden="false" customHeight="true" outlineLevel="0" collapsed="false">
      <c r="A269" s="3"/>
      <c r="B269" s="3"/>
      <c r="C269" s="3"/>
      <c r="D269" s="3"/>
      <c r="E269" s="3"/>
      <c r="F269" s="3"/>
      <c r="G269" s="3"/>
      <c r="H269" s="3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3"/>
      <c r="X269" s="3"/>
      <c r="Y269" s="3"/>
      <c r="Z269" s="3"/>
      <c r="AA269" s="3"/>
      <c r="AB269" s="3"/>
      <c r="AC269" s="3"/>
      <c r="AD269" s="3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</row>
    <row r="270" customFormat="false" ht="15.75" hidden="false" customHeight="true" outlineLevel="0" collapsed="false">
      <c r="A270" s="3"/>
      <c r="B270" s="3"/>
      <c r="C270" s="3"/>
      <c r="D270" s="3"/>
      <c r="E270" s="3"/>
      <c r="F270" s="3"/>
      <c r="G270" s="3"/>
      <c r="H270" s="3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3"/>
      <c r="X270" s="3"/>
      <c r="Y270" s="3"/>
      <c r="Z270" s="3"/>
      <c r="AA270" s="3"/>
      <c r="AB270" s="3"/>
      <c r="AC270" s="3"/>
      <c r="AD270" s="3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</row>
    <row r="271" customFormat="false" ht="15.75" hidden="false" customHeight="true" outlineLevel="0" collapsed="false">
      <c r="A271" s="3"/>
      <c r="B271" s="3"/>
      <c r="C271" s="3"/>
      <c r="D271" s="3"/>
      <c r="E271" s="3"/>
      <c r="F271" s="3"/>
      <c r="G271" s="3"/>
      <c r="H271" s="3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3"/>
      <c r="X271" s="3"/>
      <c r="Y271" s="3"/>
      <c r="Z271" s="3"/>
      <c r="AA271" s="3"/>
      <c r="AB271" s="3"/>
      <c r="AC271" s="3"/>
      <c r="AD271" s="3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</row>
    <row r="272" customFormat="false" ht="15.75" hidden="false" customHeight="true" outlineLevel="0" collapsed="false">
      <c r="A272" s="3"/>
      <c r="B272" s="3"/>
      <c r="C272" s="3"/>
      <c r="D272" s="3"/>
      <c r="E272" s="3"/>
      <c r="F272" s="3"/>
      <c r="G272" s="3"/>
      <c r="H272" s="3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3"/>
      <c r="X272" s="3"/>
      <c r="Y272" s="3"/>
      <c r="Z272" s="3"/>
      <c r="AA272" s="3"/>
      <c r="AB272" s="3"/>
      <c r="AC272" s="3"/>
      <c r="AD272" s="3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</row>
    <row r="273" customFormat="false" ht="15.75" hidden="false" customHeight="true" outlineLevel="0" collapsed="false">
      <c r="A273" s="3"/>
      <c r="B273" s="3"/>
      <c r="C273" s="3"/>
      <c r="D273" s="3"/>
      <c r="E273" s="3"/>
      <c r="F273" s="3"/>
      <c r="G273" s="3"/>
      <c r="H273" s="3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3"/>
      <c r="X273" s="3"/>
      <c r="Y273" s="3"/>
      <c r="Z273" s="3"/>
      <c r="AA273" s="3"/>
      <c r="AB273" s="3"/>
      <c r="AC273" s="3"/>
      <c r="AD273" s="3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</row>
    <row r="274" customFormat="false" ht="15.75" hidden="false" customHeight="true" outlineLevel="0" collapsed="false">
      <c r="A274" s="3"/>
      <c r="B274" s="3"/>
      <c r="C274" s="3"/>
      <c r="D274" s="3"/>
      <c r="E274" s="3"/>
      <c r="F274" s="3"/>
      <c r="G274" s="3"/>
      <c r="H274" s="3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3"/>
      <c r="X274" s="3"/>
      <c r="Y274" s="3"/>
      <c r="Z274" s="3"/>
      <c r="AA274" s="3"/>
      <c r="AB274" s="3"/>
      <c r="AC274" s="3"/>
      <c r="AD274" s="3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</row>
    <row r="275" customFormat="false" ht="15.75" hidden="false" customHeight="true" outlineLevel="0" collapsed="false"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3"/>
      <c r="X275" s="3"/>
      <c r="Y275" s="3"/>
      <c r="Z275" s="3"/>
      <c r="AA275" s="3"/>
      <c r="AB275" s="3"/>
      <c r="AC275" s="3"/>
      <c r="AD275" s="3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</row>
    <row r="276" customFormat="false" ht="15.75" hidden="false" customHeight="true" outlineLevel="0" collapsed="false"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3"/>
      <c r="X276" s="3"/>
      <c r="Y276" s="3"/>
      <c r="Z276" s="3"/>
      <c r="AA276" s="3"/>
      <c r="AB276" s="3"/>
      <c r="AC276" s="3"/>
      <c r="AD276" s="3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</row>
    <row r="277" customFormat="false" ht="15.75" hidden="false" customHeight="true" outlineLevel="0" collapsed="false"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3"/>
      <c r="X277" s="3"/>
      <c r="Y277" s="3"/>
      <c r="Z277" s="3"/>
      <c r="AA277" s="3"/>
      <c r="AB277" s="3"/>
      <c r="AC277" s="3"/>
      <c r="AD277" s="3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</row>
    <row r="278" customFormat="false" ht="15.75" hidden="false" customHeight="true" outlineLevel="0" collapsed="false"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3"/>
      <c r="X278" s="3"/>
      <c r="Y278" s="3"/>
      <c r="Z278" s="3"/>
      <c r="AA278" s="3"/>
      <c r="AB278" s="3"/>
      <c r="AC278" s="3"/>
      <c r="AD278" s="3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</row>
    <row r="279" customFormat="false" ht="15.75" hidden="false" customHeight="true" outlineLevel="0" collapsed="false"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3"/>
      <c r="X279" s="3"/>
      <c r="Y279" s="3"/>
      <c r="Z279" s="3"/>
      <c r="AA279" s="3"/>
      <c r="AB279" s="3"/>
      <c r="AC279" s="3"/>
      <c r="AD279" s="3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</row>
    <row r="280" customFormat="false" ht="15.75" hidden="false" customHeight="true" outlineLevel="0" collapsed="false"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3"/>
      <c r="X280" s="3"/>
      <c r="Y280" s="3"/>
      <c r="Z280" s="3"/>
      <c r="AA280" s="3"/>
      <c r="AB280" s="3"/>
      <c r="AC280" s="3"/>
      <c r="AD280" s="3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</row>
    <row r="281" customFormat="false" ht="15.75" hidden="false" customHeight="true" outlineLevel="0" collapsed="false"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3"/>
      <c r="X281" s="3"/>
      <c r="Y281" s="3"/>
      <c r="Z281" s="3"/>
      <c r="AA281" s="3"/>
      <c r="AB281" s="3"/>
      <c r="AC281" s="3"/>
      <c r="AD281" s="3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</row>
    <row r="282" customFormat="false" ht="15.75" hidden="false" customHeight="true" outlineLevel="0" collapsed="false"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</row>
    <row r="283" customFormat="false" ht="15.75" hidden="false" customHeight="true" outlineLevel="0" collapsed="false"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</row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</sheetData>
  <autoFilter ref="B48:I64"/>
  <mergeCells count="1">
    <mergeCell ref="A1:AD1"/>
  </mergeCells>
  <printOptions headings="false" gridLines="false" gridLinesSet="true" horizontalCentered="true" verticalCentered="false"/>
  <pageMargins left="0.354166666666667" right="0.354166666666667" top="0.747916666666667" bottom="0.472222222222222" header="0.511805555555555" footer="0.511805555555555"/>
  <pageSetup paperSize="9" scale="5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LibreOffice/6.2.4.2$Windows_X86_64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2019-11-09T09:30:04Z</dcterms:created>
  <dc:creator>Unknown Creator</dc:creator>
  <dc:description/>
  <dc:language>cs-CZ</dc:language>
  <cp:lastModifiedBy/>
  <cp:revision>0</cp:revision>
  <dc:subject/>
  <dc:title/>
</cp:coreProperties>
</file>