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390" windowWidth="11835" windowHeight="9255" activeTab="0"/>
  </bookViews>
  <sheets>
    <sheet name="OF.START" sheetId="1" r:id="rId1"/>
    <sheet name="List11" sheetId="2" state="hidden" r:id="rId2"/>
    <sheet name="List12" sheetId="3" state="hidden" r:id="rId3"/>
    <sheet name="List13" sheetId="4" state="hidden" r:id="rId4"/>
    <sheet name="List14" sheetId="5" state="hidden" r:id="rId5"/>
    <sheet name="List15" sheetId="6" state="hidden" r:id="rId6"/>
    <sheet name="21.-22.11.09 omnium" sheetId="7" r:id="rId7"/>
    <sheet name="21.11. bodovaci zavod" sheetId="8" r:id="rId8"/>
    <sheet name="22.11. bodovaci zavod" sheetId="9" r:id="rId9"/>
  </sheets>
  <definedNames>
    <definedName name="DATABASE" localSheetId="7">'21.11. bodovaci zavod'!#REF!</definedName>
    <definedName name="DATABASE" localSheetId="8">'22.11. bodovaci zavod'!#REF!</definedName>
  </definedNames>
  <calcPr fullCalcOnLoad="1"/>
</workbook>
</file>

<file path=xl/sharedStrings.xml><?xml version="1.0" encoding="utf-8"?>
<sst xmlns="http://schemas.openxmlformats.org/spreadsheetml/2006/main" count="4962" uniqueCount="545">
  <si>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</si>
  <si>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</si>
  <si>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</si>
  <si>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</si>
  <si>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</si>
  <si>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</si>
  <si>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</si>
  <si>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</si>
  <si>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</si>
  <si>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</si>
  <si>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</si>
  <si>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</si>
  <si>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</si>
  <si>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</si>
  <si>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</si>
  <si>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</si>
  <si>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</si>
  <si>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</si>
  <si>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</si>
  <si>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</si>
  <si>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body</t>
  </si>
  <si>
    <t>ASO DUKLA  BRNO</t>
  </si>
  <si>
    <t>DUKLA  PRAHA</t>
  </si>
  <si>
    <t>CK BÍTOVSKÁ</t>
  </si>
  <si>
    <t>TJ FAVORIT BRNO</t>
  </si>
  <si>
    <t>TJ ZČE CYKLISTIKA PLZEŇ</t>
  </si>
  <si>
    <t>CZE19930208</t>
  </si>
  <si>
    <t>WAGNER Robin</t>
  </si>
  <si>
    <t>CZE19920630</t>
  </si>
  <si>
    <t>CETKOVSKÝ Martin</t>
  </si>
  <si>
    <t>CZE19920411</t>
  </si>
  <si>
    <t>JEDLIČKA Patrik</t>
  </si>
  <si>
    <t>CZE19920229</t>
  </si>
  <si>
    <t>RUGOVAC Denis</t>
  </si>
  <si>
    <t>CZE19930403</t>
  </si>
  <si>
    <t>TKADLEC Ondřej</t>
  </si>
  <si>
    <t>CZE19931020</t>
  </si>
  <si>
    <t>MATOUŠEK Jiří</t>
  </si>
  <si>
    <t>CZE19920428</t>
  </si>
  <si>
    <t>MRÁČEK Michal</t>
  </si>
  <si>
    <t>ASC DUKLA PRAHA</t>
  </si>
  <si>
    <t>CZE19941222</t>
  </si>
  <si>
    <t>KOTT Ondřej</t>
  </si>
  <si>
    <t>CZE19910429</t>
  </si>
  <si>
    <t>SLÁMOVÁ Gabriela</t>
  </si>
  <si>
    <t>Ž Á C I</t>
  </si>
  <si>
    <t>K A D E T I</t>
  </si>
  <si>
    <t>J U N I O Ř I</t>
  </si>
  <si>
    <t>JUNIOR</t>
  </si>
  <si>
    <t>CZE19940427</t>
  </si>
  <si>
    <t>VAKOČ Michael</t>
  </si>
  <si>
    <t>ŽÁCI-starší</t>
  </si>
  <si>
    <t>18690</t>
  </si>
  <si>
    <t>F*KADET</t>
  </si>
  <si>
    <t>KADET</t>
  </si>
  <si>
    <t>CZE19940926</t>
  </si>
  <si>
    <t>SKÁLA Jan</t>
  </si>
  <si>
    <t>11689</t>
  </si>
  <si>
    <t>CZE19940805</t>
  </si>
  <si>
    <t>VOGELTANZ Radim</t>
  </si>
  <si>
    <t>10675</t>
  </si>
  <si>
    <t>CZE19951016</t>
  </si>
  <si>
    <t>ADÁMEK Šimon</t>
  </si>
  <si>
    <t>CZE19950609</t>
  </si>
  <si>
    <t>ŠORM David</t>
  </si>
  <si>
    <t>TJ KOVO PRAHA</t>
  </si>
  <si>
    <t>SKC PROSTĚJOV</t>
  </si>
  <si>
    <t>TJ UNIČOV</t>
  </si>
  <si>
    <t>SKP DUHA FORT Lanškroun</t>
  </si>
  <si>
    <t>17641</t>
  </si>
  <si>
    <t>CZE19930123</t>
  </si>
  <si>
    <t>KRAUS Jan</t>
  </si>
  <si>
    <t>CZE19930512</t>
  </si>
  <si>
    <t>RYBÍN Ondřej</t>
  </si>
  <si>
    <t>16602</t>
  </si>
  <si>
    <t>18946</t>
  </si>
  <si>
    <t>18406</t>
  </si>
  <si>
    <t>CZE19930119</t>
  </si>
  <si>
    <t>TUREK Daniel</t>
  </si>
  <si>
    <t>8279</t>
  </si>
  <si>
    <t>18867</t>
  </si>
  <si>
    <t>F*JUNIOR</t>
  </si>
  <si>
    <t>Místo konání / Place: Praha - Motol</t>
  </si>
  <si>
    <t>Výsledková listina / Result list</t>
  </si>
  <si>
    <t>POŘ.</t>
  </si>
  <si>
    <t>ST. Č.</t>
  </si>
  <si>
    <t>KÓD UCI</t>
  </si>
  <si>
    <t>PŘÍJMENÍ A JMÉNO</t>
  </si>
  <si>
    <t>KLUB</t>
  </si>
  <si>
    <t>18595</t>
  </si>
  <si>
    <t>CZE19930708</t>
  </si>
  <si>
    <t>ZIMOVČÁK Jan</t>
  </si>
  <si>
    <t>17778</t>
  </si>
  <si>
    <t>CZE19920920</t>
  </si>
  <si>
    <t>KRATOCHVÍL Radek</t>
  </si>
  <si>
    <t>CZE19920104</t>
  </si>
  <si>
    <t>KOUDELA Tomáš</t>
  </si>
  <si>
    <t>14287</t>
  </si>
  <si>
    <t>CZE19920711</t>
  </si>
  <si>
    <t>VAKOČ Petr</t>
  </si>
  <si>
    <t>CZE19920606</t>
  </si>
  <si>
    <t>KADÚCH Jan</t>
  </si>
  <si>
    <t>11632</t>
  </si>
  <si>
    <t>CK WINDOOR´S Příbram</t>
  </si>
  <si>
    <t>CZE19920202</t>
  </si>
  <si>
    <t>SMOLA Lukáš</t>
  </si>
  <si>
    <t>17476</t>
  </si>
  <si>
    <t>CZE19930823</t>
  </si>
  <si>
    <t>CHLUPÁČ Dominik</t>
  </si>
  <si>
    <t>WHIRLPOOL AUTHOR JUNIOR HK</t>
  </si>
  <si>
    <t>CZE19940603</t>
  </si>
  <si>
    <t>VYHNAL Jaroslav</t>
  </si>
  <si>
    <t>13608</t>
  </si>
  <si>
    <t>CZE19930317</t>
  </si>
  <si>
    <t>SISR František</t>
  </si>
  <si>
    <t>15973</t>
  </si>
  <si>
    <t>ŽÁCI-mladší</t>
  </si>
  <si>
    <t>CZE19960127</t>
  </si>
  <si>
    <t>ŠIPOŠ Marek</t>
  </si>
  <si>
    <t>CZE19960716</t>
  </si>
  <si>
    <t>HYNEK Matouš</t>
  </si>
  <si>
    <t>CZE19950610</t>
  </si>
  <si>
    <t>HEŘMANOVSKÝ Tomáš</t>
  </si>
  <si>
    <t>CZE19941020</t>
  </si>
  <si>
    <t>VENC Lukáš</t>
  </si>
  <si>
    <t>18866</t>
  </si>
  <si>
    <t>pořadí</t>
  </si>
  <si>
    <t>čas:</t>
  </si>
  <si>
    <t>scratch 15</t>
  </si>
  <si>
    <t>scratch 25</t>
  </si>
  <si>
    <t>CZE19960614</t>
  </si>
  <si>
    <t>SKALOŠ Dominik</t>
  </si>
  <si>
    <t>13727</t>
  </si>
  <si>
    <t>CZE19950318</t>
  </si>
  <si>
    <t>SNÁŠEL Jaroslav</t>
  </si>
  <si>
    <t>13392</t>
  </si>
  <si>
    <t>CZE19860109</t>
  </si>
  <si>
    <t>MACHAČOVÁ Jarmila</t>
  </si>
  <si>
    <t>2928</t>
  </si>
  <si>
    <t>TJ STADION LOUNY</t>
  </si>
  <si>
    <t>ČP OMNIUM NA DRÁZE - HALA MOTOL</t>
  </si>
  <si>
    <t>bod.závod 25</t>
  </si>
  <si>
    <t>it. vylučovací</t>
  </si>
  <si>
    <t>prvenství 15</t>
  </si>
  <si>
    <t>bod.závod 40</t>
  </si>
  <si>
    <t>prvenství 25</t>
  </si>
  <si>
    <t>bod.závod 60</t>
  </si>
  <si>
    <t>scratch 40</t>
  </si>
  <si>
    <t>prvenství 35</t>
  </si>
  <si>
    <t>MAPEI CYKLO KAŇKOVSKÝ</t>
  </si>
  <si>
    <t>CZE19940609</t>
  </si>
  <si>
    <t>HNÍZDIL Adam</t>
  </si>
  <si>
    <t>CZE19940717</t>
  </si>
  <si>
    <t>MAREK Matouš</t>
  </si>
  <si>
    <t>CZE19950623</t>
  </si>
  <si>
    <t>LACINA Jan</t>
  </si>
  <si>
    <t>CZE19931107</t>
  </si>
  <si>
    <t>VOLNÝ Vít</t>
  </si>
  <si>
    <t>12006</t>
  </si>
  <si>
    <t>SVK19930924</t>
  </si>
  <si>
    <t>ONOFREJ Michal</t>
  </si>
  <si>
    <t>ŠO DUKLA Bratislava</t>
  </si>
  <si>
    <t>SVK19920519</t>
  </si>
  <si>
    <t>TARAGEL Filip</t>
  </si>
  <si>
    <t>SVK19941006</t>
  </si>
  <si>
    <t>MIHALIK Tomáš</t>
  </si>
  <si>
    <t>HOLOMEK Milan</t>
  </si>
  <si>
    <t>CK KARPATY</t>
  </si>
  <si>
    <t>CK VITAL</t>
  </si>
  <si>
    <t>SVK19940904</t>
  </si>
  <si>
    <t>SVK19950911</t>
  </si>
  <si>
    <t>BALÁŽ Maroš</t>
  </si>
  <si>
    <t>SVK19971010</t>
  </si>
  <si>
    <t>ŠUPLOTA Marian</t>
  </si>
  <si>
    <t>CZE19980802</t>
  </si>
  <si>
    <t>CHARALAMBIDIS Denis</t>
  </si>
  <si>
    <t>9185</t>
  </si>
  <si>
    <t>CZE19971231</t>
  </si>
  <si>
    <t>PECHÁČEK Miloslav</t>
  </si>
  <si>
    <t>13886</t>
  </si>
  <si>
    <t>CZE19940127</t>
  </si>
  <si>
    <t>KOČÍ Matěj</t>
  </si>
  <si>
    <t>10299</t>
  </si>
  <si>
    <t>CZE19930625</t>
  </si>
  <si>
    <t>MATOUŠEK Marek</t>
  </si>
  <si>
    <t>9148</t>
  </si>
  <si>
    <t>CZE19920714</t>
  </si>
  <si>
    <t>MOULE Karel</t>
  </si>
  <si>
    <t>14114</t>
  </si>
  <si>
    <t>CZE19970817</t>
  </si>
  <si>
    <t>GRUNT Jan</t>
  </si>
  <si>
    <t>S.K. JIŘÍ TEAM OSTRAVA</t>
  </si>
  <si>
    <t>18695</t>
  </si>
  <si>
    <t>CZE19970414</t>
  </si>
  <si>
    <t>DVOŘÁK Jakub</t>
  </si>
  <si>
    <t>14284</t>
  </si>
  <si>
    <t>CZE19940724</t>
  </si>
  <si>
    <t>VEČEŘA Michal</t>
  </si>
  <si>
    <t>19067</t>
  </si>
  <si>
    <t>CZE19920926</t>
  </si>
  <si>
    <t>VEČEŘA Jakub</t>
  </si>
  <si>
    <t>17556</t>
  </si>
  <si>
    <t>MARTÍNEK David</t>
  </si>
  <si>
    <t>CZE19930511</t>
  </si>
  <si>
    <t>ČERNÝ Josef</t>
  </si>
  <si>
    <t>6111</t>
  </si>
  <si>
    <t>CZE19950830</t>
  </si>
  <si>
    <t>FIALA Petr</t>
  </si>
  <si>
    <t>18099</t>
  </si>
  <si>
    <t>CZE19971024</t>
  </si>
  <si>
    <t>KLAUKOVÁ Aneta</t>
  </si>
  <si>
    <t>CYKLOTEAM OSTROV</t>
  </si>
  <si>
    <t>13257</t>
  </si>
  <si>
    <t>ŽÁKYNĚ-mladší</t>
  </si>
  <si>
    <t>KLAUKO Vojtěch</t>
  </si>
  <si>
    <t>13430</t>
  </si>
  <si>
    <t>CZE19960519</t>
  </si>
  <si>
    <t>HELIS Luděk</t>
  </si>
  <si>
    <t>MAIRACING TEAM</t>
  </si>
  <si>
    <t>7431</t>
  </si>
  <si>
    <t>CZE19951020</t>
  </si>
  <si>
    <t>ČECH Jan</t>
  </si>
  <si>
    <t>10800</t>
  </si>
  <si>
    <t>CZE19940414</t>
  </si>
  <si>
    <t>MALEC Tomáš</t>
  </si>
  <si>
    <t>18732</t>
  </si>
  <si>
    <t>CZE19941002</t>
  </si>
  <si>
    <t>KŘÍVÁNEK Tomáš</t>
  </si>
  <si>
    <t>13135</t>
  </si>
  <si>
    <t>CZE19930210</t>
  </si>
  <si>
    <t>MACHULKA Kamil</t>
  </si>
  <si>
    <t>4EVER CYKLOBULIS BYSTŘICE p.H.</t>
  </si>
  <si>
    <t>11786</t>
  </si>
  <si>
    <t>CZE19930925</t>
  </si>
  <si>
    <t>ŠTEFL Filip</t>
  </si>
  <si>
    <t>14405</t>
  </si>
  <si>
    <t>CZE19920314</t>
  </si>
  <si>
    <t>KYSEL Ondřej</t>
  </si>
  <si>
    <t>14769</t>
  </si>
  <si>
    <t>CZE19930523</t>
  </si>
  <si>
    <t>HRABAL Jakub</t>
  </si>
  <si>
    <t>18952</t>
  </si>
  <si>
    <t>CZE19920818</t>
  </si>
  <si>
    <t>RAJS David</t>
  </si>
  <si>
    <t>17795</t>
  </si>
  <si>
    <t>19009</t>
  </si>
  <si>
    <t>CZE19931117</t>
  </si>
  <si>
    <t>RABOVSKÝ Martin</t>
  </si>
  <si>
    <t>AUTHOR TEAM STUPNO</t>
  </si>
  <si>
    <t>8594</t>
  </si>
  <si>
    <t>CZE19970825</t>
  </si>
  <si>
    <t>TRÁVNÍČEK Tomáš</t>
  </si>
  <si>
    <t>9570</t>
  </si>
  <si>
    <t>CZE19970217</t>
  </si>
  <si>
    <t>HOLUB Lukáš</t>
  </si>
  <si>
    <t>5929</t>
  </si>
  <si>
    <t>ŠVERDÍK Daniel</t>
  </si>
  <si>
    <t>CZE19980503</t>
  </si>
  <si>
    <t>CZE19990814</t>
  </si>
  <si>
    <t>TYRPEKL Karel</t>
  </si>
  <si>
    <t>A</t>
  </si>
  <si>
    <t>B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</si>
  <si>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</si>
  <si>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</si>
  <si>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</si>
  <si>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</si>
  <si>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</si>
  <si>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</si>
  <si>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</si>
  <si>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</si>
  <si>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</si>
  <si>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</si>
  <si>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</si>
  <si>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</si>
  <si>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</si>
  <si>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</si>
  <si>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</si>
  <si>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CZE19971021</t>
  </si>
  <si>
    <t>BUŠEK Filip</t>
  </si>
  <si>
    <t>10314</t>
  </si>
  <si>
    <t>CZE19930418</t>
  </si>
  <si>
    <t>CZE19920713</t>
  </si>
  <si>
    <t>VRÁŽEL Viktor</t>
  </si>
  <si>
    <t>KC KOOPERATIVA SG JABLONEC n.N</t>
  </si>
  <si>
    <t>17781</t>
  </si>
  <si>
    <t>36.</t>
  </si>
  <si>
    <t>CZE19960901</t>
  </si>
  <si>
    <t>MANSFELD Arnošt</t>
  </si>
  <si>
    <t>5322</t>
  </si>
  <si>
    <t>DNF</t>
  </si>
  <si>
    <t>body/kola-</t>
  </si>
  <si>
    <t>ST.Č.</t>
  </si>
  <si>
    <t>LICENCE</t>
  </si>
  <si>
    <t>KATEGORIE</t>
  </si>
  <si>
    <t>BODY</t>
  </si>
  <si>
    <t>ČAS</t>
  </si>
  <si>
    <t>Rank</t>
  </si>
  <si>
    <t>Race no.</t>
  </si>
  <si>
    <t>UCI code</t>
  </si>
  <si>
    <t>Surname and name</t>
  </si>
  <si>
    <t>Team</t>
  </si>
  <si>
    <t>Licence</t>
  </si>
  <si>
    <t>Category</t>
  </si>
  <si>
    <t>Points</t>
  </si>
  <si>
    <t>Time</t>
  </si>
  <si>
    <t>ŽACI - bodovací závod</t>
  </si>
  <si>
    <t>KADETI - bodovací závod</t>
  </si>
  <si>
    <t>JUNIOŘI - bodovací závod</t>
  </si>
  <si>
    <t>omn. body (1/2)</t>
  </si>
  <si>
    <t>DNS</t>
  </si>
  <si>
    <t>počet závodíků / num. of riders: 16</t>
  </si>
  <si>
    <t>CZE19920809</t>
  </si>
  <si>
    <t>ŠMÍDOVÁ Zuzana</t>
  </si>
  <si>
    <t>omn. body (2/2)</t>
  </si>
  <si>
    <t>Datum / Date: 08.11.2009</t>
  </si>
  <si>
    <t>celkem omniové body</t>
  </si>
  <si>
    <t>KADETI - bodovací závod dvojic</t>
  </si>
  <si>
    <t>JUNIOŘI - bodovací závod dvojic</t>
  </si>
  <si>
    <t>Délka / Distance: 50 kol</t>
  </si>
  <si>
    <t>Délka / Distance: 80 kol</t>
  </si>
  <si>
    <t>8 kol -</t>
  </si>
  <si>
    <t>6 kol -</t>
  </si>
  <si>
    <t>5 kol -</t>
  </si>
  <si>
    <t>2 kola -</t>
  </si>
  <si>
    <t>10 kol -</t>
  </si>
  <si>
    <t>1 kolo -</t>
  </si>
  <si>
    <t>4 kola -</t>
  </si>
  <si>
    <t>CZE19880829</t>
  </si>
  <si>
    <t>ŠPIČKA Denis</t>
  </si>
  <si>
    <t>Moins de 23 "A"</t>
  </si>
  <si>
    <t>CZE19870604</t>
  </si>
  <si>
    <t>BÁBEK Tomáš</t>
  </si>
  <si>
    <t>Moins de 23</t>
  </si>
  <si>
    <t>CZE19851204</t>
  </si>
  <si>
    <t>PTÁČNÍK Adam</t>
  </si>
  <si>
    <t>ELITE</t>
  </si>
  <si>
    <t>CZE19890102</t>
  </si>
  <si>
    <t>ŘEHOŘ Aleš</t>
  </si>
  <si>
    <t>CZE19851208</t>
  </si>
  <si>
    <t>DITZEL Filip</t>
  </si>
  <si>
    <t>TJ DUKLA BRNO</t>
  </si>
  <si>
    <t>CZE19890317</t>
  </si>
  <si>
    <t>POŽÁREK David</t>
  </si>
  <si>
    <t>CZE19880211</t>
  </si>
  <si>
    <t>DOSTÁL Jan</t>
  </si>
  <si>
    <t>CZE19900717</t>
  </si>
  <si>
    <t>FEIFERLÍK Martin</t>
  </si>
  <si>
    <t>CZE19900904</t>
  </si>
  <si>
    <t>BENDA Marek</t>
  </si>
  <si>
    <t>CZE19741013</t>
  </si>
  <si>
    <t>KADLEC Milan</t>
  </si>
  <si>
    <t>ELITE *A*</t>
  </si>
  <si>
    <t>CZE19890510</t>
  </si>
  <si>
    <t>BAREŠ Jiří</t>
  </si>
  <si>
    <t>CZE19770912</t>
  </si>
  <si>
    <t>BLÁHA Martin</t>
  </si>
  <si>
    <t>CZE19880724</t>
  </si>
  <si>
    <t>HAČECKÝ Martin</t>
  </si>
  <si>
    <t>CZE19830719</t>
  </si>
  <si>
    <t>KAŇKOVSKÝ Alois</t>
  </si>
  <si>
    <t>CZE19870329</t>
  </si>
  <si>
    <t>HAČECKÝ Vojtěch</t>
  </si>
  <si>
    <t>CZE19760702</t>
  </si>
  <si>
    <t>LAZAR Petr</t>
  </si>
  <si>
    <t>CZE19861001</t>
  </si>
  <si>
    <t>HOCHMANN Jiří</t>
  </si>
  <si>
    <t>CZE19880504</t>
  </si>
  <si>
    <t>KUCHAŘ Tomáš</t>
  </si>
  <si>
    <t>PROFISPORT GHOST T-CHEB</t>
  </si>
  <si>
    <t>CZE19920531</t>
  </si>
  <si>
    <t>MEZÍK Erik</t>
  </si>
  <si>
    <t>SVK19931114</t>
  </si>
  <si>
    <t>ZAŤKO Dominik</t>
  </si>
  <si>
    <t>CK Žiar nad Hronom</t>
  </si>
  <si>
    <t>SVK19950620</t>
  </si>
  <si>
    <t>ŠMONDRK Samuel</t>
  </si>
  <si>
    <t>SVK19940210</t>
  </si>
  <si>
    <t>MALOVEC Luboš</t>
  </si>
  <si>
    <t>CK Olympik Trnava</t>
  </si>
  <si>
    <t>SVK19941212</t>
  </si>
  <si>
    <t>TOMAŠOVIČOVÁ Michaela</t>
  </si>
  <si>
    <t>CK ANSIMA Moldava</t>
  </si>
  <si>
    <t>CZE19960426</t>
  </si>
  <si>
    <t>BÄUML Denis</t>
  </si>
  <si>
    <t>13031</t>
  </si>
  <si>
    <t>CZE19921125</t>
  </si>
  <si>
    <t>KRÁLÍK Tomáš</t>
  </si>
  <si>
    <t>18620</t>
  </si>
  <si>
    <t>CZE19921014</t>
  </si>
  <si>
    <t>DVOŘÁK Tomáš</t>
  </si>
  <si>
    <t>3653</t>
  </si>
  <si>
    <t>CZE19920618</t>
  </si>
  <si>
    <t>LABÁKOVÁ Dagmar</t>
  </si>
  <si>
    <t>11191</t>
  </si>
  <si>
    <t>CZE19910707</t>
  </si>
  <si>
    <t>ZÁLESKÁ Lucie</t>
  </si>
  <si>
    <t>17734</t>
  </si>
  <si>
    <t>CZE19930330</t>
  </si>
  <si>
    <t>MARKOS Athanasios</t>
  </si>
  <si>
    <t>ACS DRAK VRBNO</t>
  </si>
  <si>
    <t>CZE19930331</t>
  </si>
  <si>
    <t>PETŘEK Michal</t>
  </si>
  <si>
    <t>12966</t>
  </si>
  <si>
    <t>CZE19920731</t>
  </si>
  <si>
    <t>FILIP Jakub</t>
  </si>
  <si>
    <t>18203</t>
  </si>
  <si>
    <t>CZE19950209</t>
  </si>
  <si>
    <t>LICHNOVSKÝ Luděk</t>
  </si>
  <si>
    <t>18205</t>
  </si>
  <si>
    <t>CZE19940423</t>
  </si>
  <si>
    <t>PONIKELSKÝ Ondřej</t>
  </si>
  <si>
    <t>11093</t>
  </si>
  <si>
    <t>CZE19931005</t>
  </si>
  <si>
    <t>OLŠANSKÝ Michal</t>
  </si>
  <si>
    <t>12625</t>
  </si>
  <si>
    <t>CZE19941109</t>
  </si>
  <si>
    <t>MACHULKOVÁ Barbora</t>
  </si>
  <si>
    <t>11788</t>
  </si>
  <si>
    <t>CZE19950616</t>
  </si>
  <si>
    <t>BARTOŠOVÁ Pavlína</t>
  </si>
  <si>
    <t>11434</t>
  </si>
  <si>
    <t>CZE19900312</t>
  </si>
  <si>
    <t>SALAJ Tomáš</t>
  </si>
  <si>
    <t>10080</t>
  </si>
  <si>
    <t>CZE19900816</t>
  </si>
  <si>
    <t>MARŠÁLEK Nikolas</t>
  </si>
  <si>
    <t>DT - SPECIALIZED</t>
  </si>
  <si>
    <t>15194</t>
  </si>
  <si>
    <t>CZE19970227</t>
  </si>
  <si>
    <t>HORYCH Eduard</t>
  </si>
  <si>
    <t>6873</t>
  </si>
  <si>
    <t>CZE19901111</t>
  </si>
  <si>
    <t>VÍTEK Pavel</t>
  </si>
  <si>
    <t>14314</t>
  </si>
  <si>
    <t>CZE19930630</t>
  </si>
  <si>
    <t>ZECHMEISTER Tomáš</t>
  </si>
  <si>
    <t>18450</t>
  </si>
  <si>
    <t>CZE19920717</t>
  </si>
  <si>
    <t>OHŘÁL Adam</t>
  </si>
  <si>
    <t>17469</t>
  </si>
  <si>
    <t>CZE19920129</t>
  </si>
  <si>
    <t>DOČEKAL Jan</t>
  </si>
  <si>
    <t>15693</t>
  </si>
  <si>
    <t>CZE19920301</t>
  </si>
  <si>
    <t>KOTOUL Martin</t>
  </si>
  <si>
    <t>11952</t>
  </si>
  <si>
    <t>CZE19960813</t>
  </si>
  <si>
    <t>MEZÍK Adam</t>
  </si>
  <si>
    <t>CK DACOM PHARMA KYJOV</t>
  </si>
  <si>
    <t>11757</t>
  </si>
  <si>
    <t>CZE19960424</t>
  </si>
  <si>
    <t>GRUBER Pavel</t>
  </si>
  <si>
    <t>13075</t>
  </si>
  <si>
    <t>NAVRÁTIL Jan</t>
  </si>
  <si>
    <t>11971</t>
  </si>
  <si>
    <t>CZE19950316</t>
  </si>
  <si>
    <t>ZLÁMAL Jan</t>
  </si>
  <si>
    <t>13448</t>
  </si>
  <si>
    <t>CZE19940524</t>
  </si>
  <si>
    <t>TESAŘÍK Tomáš</t>
  </si>
  <si>
    <t>12830</t>
  </si>
  <si>
    <t>37.</t>
  </si>
  <si>
    <t>38.</t>
  </si>
  <si>
    <t>39.</t>
  </si>
  <si>
    <t>bod. závod 30</t>
  </si>
  <si>
    <t>bod. závod 45</t>
  </si>
  <si>
    <t>bod. závod 60</t>
  </si>
  <si>
    <t>Datum / Date: 21.11.2009</t>
  </si>
  <si>
    <t>40.</t>
  </si>
  <si>
    <t>1k-</t>
  </si>
  <si>
    <t>2k-</t>
  </si>
  <si>
    <t>3k-</t>
  </si>
  <si>
    <t>7/2k-</t>
  </si>
  <si>
    <t>A: 11:29</t>
  </si>
  <si>
    <t>B: 11:37</t>
  </si>
  <si>
    <t>6/1k-</t>
  </si>
  <si>
    <t>počet závodíků / num. of riders: 20</t>
  </si>
  <si>
    <t>ELITE ŽENY</t>
  </si>
  <si>
    <t>Délka / Distance: 6 km</t>
  </si>
  <si>
    <t>Délka / Distance: 12 km</t>
  </si>
  <si>
    <t>Délka / Distance: 20 km</t>
  </si>
  <si>
    <t>B: 08:02</t>
  </si>
  <si>
    <t>A: 08:03</t>
  </si>
  <si>
    <t>Průměrná rychlost / Average Speed: 38,29 km/h</t>
  </si>
  <si>
    <t>CZE19850706</t>
  </si>
  <si>
    <t>MIXA Marek</t>
  </si>
  <si>
    <t>ASC DUKLA  PRAHA</t>
  </si>
  <si>
    <t>1128</t>
  </si>
  <si>
    <t>CZE19910505</t>
  </si>
  <si>
    <t>FÜRST Roman</t>
  </si>
  <si>
    <t>8872</t>
  </si>
  <si>
    <t>CZE19910712</t>
  </si>
  <si>
    <t>VENDOLSKÝ Ondřej</t>
  </si>
  <si>
    <t>17642</t>
  </si>
  <si>
    <t>CZE19630520</t>
  </si>
  <si>
    <t>JAURIS René</t>
  </si>
  <si>
    <t>405</t>
  </si>
  <si>
    <t>CZE19891230</t>
  </si>
  <si>
    <t>ŠIMEK Adam</t>
  </si>
  <si>
    <t>409</t>
  </si>
  <si>
    <t>MUŽI - bodovací závod</t>
  </si>
  <si>
    <t>Průměrná rychlost / Average Speed: 39,96 km/h</t>
  </si>
  <si>
    <t>Délka / Distance: 31 km</t>
  </si>
  <si>
    <t>Průměrná rychlost / Average Speed: 50,20 km/h</t>
  </si>
  <si>
    <t>nejede 22.11.</t>
  </si>
  <si>
    <t>počet závodíků / num. of riders: 17</t>
  </si>
  <si>
    <t>Průměrná rychlost / Average Speed: 47,75 km/h</t>
  </si>
  <si>
    <t>CZE19940722</t>
  </si>
  <si>
    <t>TJ SIGMA HRANICE</t>
  </si>
  <si>
    <t>VÝVODA Jakub</t>
  </si>
  <si>
    <t>CZE19941205</t>
  </si>
  <si>
    <t>SÝKORA Ondřej</t>
  </si>
  <si>
    <t>PROFI SPORT GHOST TEAM CHEB</t>
  </si>
  <si>
    <t>A:   9:28       B:   9:45</t>
  </si>
  <si>
    <t>A: 11:46</t>
  </si>
  <si>
    <t>B: 11:55</t>
  </si>
  <si>
    <t>A: 4:52     B:  3:12</t>
  </si>
  <si>
    <t>A:  6:47</t>
  </si>
  <si>
    <t>B: 6:29</t>
  </si>
  <si>
    <t>A: 5:09   B: 3:37</t>
  </si>
  <si>
    <t>Datum / Date: 22.11.2009</t>
  </si>
  <si>
    <t>B: 8:30</t>
  </si>
  <si>
    <t>A: 7:37</t>
  </si>
  <si>
    <t>počet dvojic : 7</t>
  </si>
  <si>
    <t>počet dvojic : 10</t>
  </si>
  <si>
    <t>3 kola -</t>
  </si>
  <si>
    <t>14 kol -</t>
  </si>
  <si>
    <t>ČAS / KOLA + -</t>
  </si>
  <si>
    <t>Time / Laps + -</t>
  </si>
  <si>
    <t>Délka / Distance: 150 kol</t>
  </si>
  <si>
    <t>15 kol -</t>
  </si>
  <si>
    <t>Com.no.: 6/7</t>
  </si>
  <si>
    <t>Com.no.: 7/7</t>
  </si>
  <si>
    <t>Com.no.: 3/7</t>
  </si>
  <si>
    <t>Com.no.: 4/7</t>
  </si>
  <si>
    <t>Com.no.: 5/7</t>
  </si>
  <si>
    <t>Com.no.: 1/7</t>
  </si>
  <si>
    <t>Com.no.: 2/7</t>
  </si>
  <si>
    <t>Žáci omnium</t>
  </si>
  <si>
    <t>Délka</t>
  </si>
  <si>
    <t>počet</t>
  </si>
  <si>
    <t>Kadeti omnium</t>
  </si>
  <si>
    <t>Junioři omnium</t>
  </si>
  <si>
    <t>ŽACI - bodovací závod 2</t>
  </si>
  <si>
    <t>MUŽI - bodovací závod 2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</si>
</sst>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:ss.000"/>
    <numFmt numFmtId="181" formatCode="d/m/yy\ h:mm"/>
    <numFmt numFmtId="182" formatCode="[$-405]d\.\ mmmm\ yyyy"/>
    <numFmt numFmtId="183" formatCode="h:mm;@"/>
    <numFmt numFmtId="184" formatCode="0.000"/>
    <numFmt numFmtId="185" formatCode="ss.000"/>
    <numFmt numFmtId="186" formatCode="0.000;[Red]0.000"/>
    <numFmt numFmtId="187" formatCode="mm:ss.000"/>
    <numFmt numFmtId="188" formatCode="[h]:mm"/>
    <numFmt numFmtId="189" formatCode="00.000"/>
    <numFmt numFmtId="190" formatCode="hh:mm"/>
    <numFmt numFmtId="191" formatCode="mm:ss.0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Calibri"/>
      <family val="2"/>
    </font>
    <font>
      <b/>
      <sz val="16"/>
      <color indexed="63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10"/>
      <color indexed="8"/>
      <name val="Calibri"/>
      <family val="2"/>
    </font>
    <font>
      <b/>
      <sz val="16"/>
      <color indexed="55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23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color indexed="63"/>
      <name val="Calibri"/>
      <family val="2"/>
    </font>
    <font>
      <b/>
      <sz val="9"/>
      <name val="Calibri"/>
      <family val="2"/>
    </font>
    <font>
      <b/>
      <sz val="14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indexed="55"/>
        <bgColor indexed="23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/>
      <top style="hair">
        <color indexed="23"/>
      </top>
      <bottom>
        <color indexed="63"/>
      </bottom>
    </border>
    <border>
      <left/>
      <right/>
      <top>
        <color indexed="63"/>
      </top>
      <bottom style="hair">
        <color indexed="2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4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48">
      <alignment/>
      <protection/>
    </xf>
    <xf numFmtId="0" fontId="7" fillId="0" borderId="0" xfId="48" applyFont="1">
      <alignment/>
      <protection/>
    </xf>
    <xf numFmtId="0" fontId="10" fillId="0" borderId="0" xfId="4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7" fillId="0" borderId="0" xfId="48" applyFont="1" applyAlignment="1">
      <alignment horizontal="center"/>
      <protection/>
    </xf>
    <xf numFmtId="1" fontId="1" fillId="0" borderId="0" xfId="0" applyNumberFormat="1" applyFont="1" applyAlignment="1">
      <alignment/>
    </xf>
    <xf numFmtId="0" fontId="7" fillId="0" borderId="0" xfId="47" applyFont="1">
      <alignment/>
      <protection/>
    </xf>
    <xf numFmtId="0" fontId="44" fillId="0" borderId="0" xfId="47">
      <alignment/>
      <protection/>
    </xf>
    <xf numFmtId="0" fontId="7" fillId="0" borderId="0" xfId="47" applyFont="1" applyAlignment="1">
      <alignment horizontal="center"/>
      <protection/>
    </xf>
    <xf numFmtId="0" fontId="13" fillId="0" borderId="0" xfId="47" applyFont="1" applyAlignment="1">
      <alignment/>
      <protection/>
    </xf>
    <xf numFmtId="0" fontId="14" fillId="0" borderId="0" xfId="47" applyFont="1" applyBorder="1" applyAlignment="1">
      <alignment horizontal="right" vertical="center"/>
      <protection/>
    </xf>
    <xf numFmtId="0" fontId="16" fillId="33" borderId="10" xfId="47" applyFont="1" applyFill="1" applyBorder="1" applyAlignment="1">
      <alignment horizontal="center" vertical="center"/>
      <protection/>
    </xf>
    <xf numFmtId="0" fontId="17" fillId="33" borderId="11" xfId="47" applyFont="1" applyFill="1" applyBorder="1" applyAlignment="1">
      <alignment horizontal="center" vertical="center"/>
      <protection/>
    </xf>
    <xf numFmtId="0" fontId="12" fillId="33" borderId="0" xfId="47" applyFont="1" applyFill="1" applyBorder="1" applyAlignment="1">
      <alignment horizontal="center" vertical="center"/>
      <protection/>
    </xf>
    <xf numFmtId="0" fontId="12" fillId="33" borderId="0" xfId="47" applyFont="1" applyFill="1" applyBorder="1" applyAlignment="1">
      <alignment horizontal="left" vertical="center"/>
      <protection/>
    </xf>
    <xf numFmtId="0" fontId="12" fillId="33" borderId="12" xfId="47" applyFont="1" applyFill="1" applyBorder="1" applyAlignment="1">
      <alignment horizontal="center" vertical="center"/>
      <protection/>
    </xf>
    <xf numFmtId="0" fontId="11" fillId="0" borderId="12" xfId="47" applyFont="1" applyBorder="1" applyAlignment="1">
      <alignment horizontal="center" vertical="center"/>
      <protection/>
    </xf>
    <xf numFmtId="1" fontId="12" fillId="0" borderId="12" xfId="47" applyNumberFormat="1" applyFont="1" applyBorder="1">
      <alignment/>
      <protection/>
    </xf>
    <xf numFmtId="1" fontId="44" fillId="0" borderId="12" xfId="47" applyNumberFormat="1" applyBorder="1">
      <alignment/>
      <protection/>
    </xf>
    <xf numFmtId="1" fontId="44" fillId="0" borderId="12" xfId="47" applyNumberFormat="1" applyBorder="1" applyAlignment="1">
      <alignment horizontal="center" vertical="center"/>
      <protection/>
    </xf>
    <xf numFmtId="0" fontId="12" fillId="0" borderId="12" xfId="47" applyFont="1" applyBorder="1" applyAlignment="1">
      <alignment horizontal="center" vertical="center"/>
      <protection/>
    </xf>
    <xf numFmtId="21" fontId="12" fillId="0" borderId="12" xfId="47" applyNumberFormat="1" applyFont="1" applyBorder="1" applyAlignment="1">
      <alignment horizontal="center" vertical="center"/>
      <protection/>
    </xf>
    <xf numFmtId="1" fontId="44" fillId="0" borderId="0" xfId="47" applyNumberFormat="1">
      <alignment/>
      <protection/>
    </xf>
    <xf numFmtId="0" fontId="8" fillId="0" borderId="0" xfId="49" applyFont="1" applyFill="1" applyBorder="1" applyAlignment="1">
      <alignment vertical="justify" wrapText="1"/>
      <protection/>
    </xf>
    <xf numFmtId="1" fontId="44" fillId="0" borderId="12" xfId="47" applyNumberFormat="1" applyBorder="1" applyAlignment="1">
      <alignment horizontal="center"/>
      <protection/>
    </xf>
    <xf numFmtId="0" fontId="7" fillId="0" borderId="0" xfId="0" applyFont="1" applyAlignment="1">
      <alignment/>
    </xf>
    <xf numFmtId="0" fontId="10" fillId="0" borderId="0" xfId="49" applyFont="1" applyFill="1" applyBorder="1" applyAlignment="1">
      <alignment horizontal="left"/>
      <protection/>
    </xf>
    <xf numFmtId="0" fontId="10" fillId="0" borderId="0" xfId="49" applyFont="1" applyFill="1" applyBorder="1" applyAlignment="1">
      <alignment horizontal="center"/>
      <protection/>
    </xf>
    <xf numFmtId="14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35" fillId="0" borderId="0" xfId="49" applyFont="1" applyFill="1" applyBorder="1" applyAlignment="1">
      <alignment horizontal="center"/>
      <protection/>
    </xf>
    <xf numFmtId="0" fontId="36" fillId="34" borderId="0" xfId="49" applyFont="1" applyFill="1" applyBorder="1" applyAlignment="1">
      <alignment horizontal="center"/>
      <protection/>
    </xf>
    <xf numFmtId="0" fontId="36" fillId="33" borderId="13" xfId="49" applyFont="1" applyFill="1" applyBorder="1" applyAlignment="1">
      <alignment horizontal="center"/>
      <protection/>
    </xf>
    <xf numFmtId="0" fontId="37" fillId="35" borderId="13" xfId="49" applyFont="1" applyFill="1" applyBorder="1" applyAlignment="1">
      <alignment horizontal="center"/>
      <protection/>
    </xf>
    <xf numFmtId="0" fontId="37" fillId="33" borderId="13" xfId="49" applyFont="1" applyFill="1" applyBorder="1" applyAlignment="1">
      <alignment horizontal="center"/>
      <protection/>
    </xf>
    <xf numFmtId="0" fontId="37" fillId="34" borderId="13" xfId="49" applyFont="1" applyFill="1" applyBorder="1" applyAlignment="1">
      <alignment horizontal="center"/>
      <protection/>
    </xf>
    <xf numFmtId="0" fontId="38" fillId="0" borderId="0" xfId="49" applyFont="1" applyFill="1" applyBorder="1" applyAlignment="1">
      <alignment horizontal="center"/>
      <protection/>
    </xf>
    <xf numFmtId="49" fontId="38" fillId="0" borderId="0" xfId="49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39" fillId="36" borderId="14" xfId="0" applyFont="1" applyFill="1" applyBorder="1" applyAlignment="1">
      <alignment/>
    </xf>
    <xf numFmtId="0" fontId="39" fillId="36" borderId="14" xfId="0" applyFont="1" applyFill="1" applyBorder="1" applyAlignment="1">
      <alignment horizontal="center"/>
    </xf>
    <xf numFmtId="0" fontId="4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6" fillId="37" borderId="0" xfId="49" applyFont="1" applyFill="1" applyBorder="1" applyAlignment="1">
      <alignment horizontal="center"/>
      <protection/>
    </xf>
    <xf numFmtId="0" fontId="36" fillId="37" borderId="13" xfId="49" applyFont="1" applyFill="1" applyBorder="1" applyAlignment="1">
      <alignment horizontal="center"/>
      <protection/>
    </xf>
    <xf numFmtId="0" fontId="37" fillId="37" borderId="13" xfId="49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2" fillId="33" borderId="0" xfId="49" applyFont="1" applyFill="1" applyBorder="1" applyAlignment="1">
      <alignment horizontal="right"/>
      <protection/>
    </xf>
    <xf numFmtId="0" fontId="20" fillId="0" borderId="0" xfId="0" applyFont="1" applyAlignment="1">
      <alignment/>
    </xf>
    <xf numFmtId="0" fontId="37" fillId="35" borderId="15" xfId="49" applyFont="1" applyFill="1" applyBorder="1" applyAlignment="1">
      <alignment horizontal="center"/>
      <protection/>
    </xf>
    <xf numFmtId="0" fontId="37" fillId="35" borderId="16" xfId="49" applyFont="1" applyFill="1" applyBorder="1" applyAlignment="1">
      <alignment horizontal="center"/>
      <protection/>
    </xf>
    <xf numFmtId="0" fontId="38" fillId="0" borderId="17" xfId="49" applyFont="1" applyFill="1" applyBorder="1" applyAlignment="1">
      <alignment horizontal="center"/>
      <protection/>
    </xf>
    <xf numFmtId="0" fontId="38" fillId="0" borderId="18" xfId="49" applyFont="1" applyFill="1" applyBorder="1" applyAlignment="1">
      <alignment horizontal="center"/>
      <protection/>
    </xf>
    <xf numFmtId="0" fontId="39" fillId="36" borderId="19" xfId="0" applyFont="1" applyFill="1" applyBorder="1" applyAlignment="1">
      <alignment/>
    </xf>
    <xf numFmtId="0" fontId="39" fillId="36" borderId="20" xfId="0" applyFont="1" applyFill="1" applyBorder="1" applyAlignment="1">
      <alignment/>
    </xf>
    <xf numFmtId="0" fontId="40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" fontId="40" fillId="0" borderId="17" xfId="0" applyNumberFormat="1" applyFont="1" applyBorder="1" applyAlignment="1">
      <alignment horizontal="center"/>
    </xf>
    <xf numFmtId="1" fontId="40" fillId="38" borderId="18" xfId="0" applyNumberFormat="1" applyFont="1" applyFill="1" applyBorder="1" applyAlignment="1">
      <alignment horizontal="center"/>
    </xf>
    <xf numFmtId="0" fontId="40" fillId="39" borderId="17" xfId="0" applyNumberFormat="1" applyFont="1" applyFill="1" applyBorder="1" applyAlignment="1">
      <alignment horizontal="center" vertical="center"/>
    </xf>
    <xf numFmtId="20" fontId="12" fillId="0" borderId="12" xfId="47" applyNumberFormat="1" applyFont="1" applyBorder="1" applyAlignment="1">
      <alignment horizontal="center" vertical="center"/>
      <protection/>
    </xf>
    <xf numFmtId="20" fontId="44" fillId="0" borderId="0" xfId="47" applyNumberFormat="1">
      <alignment/>
      <protection/>
    </xf>
    <xf numFmtId="0" fontId="18" fillId="33" borderId="21" xfId="47" applyFont="1" applyFill="1" applyBorder="1" applyAlignment="1">
      <alignment vertical="center"/>
      <protection/>
    </xf>
    <xf numFmtId="0" fontId="18" fillId="33" borderId="21" xfId="47" applyFont="1" applyFill="1" applyBorder="1" applyAlignment="1">
      <alignment horizontal="center" vertical="center"/>
      <protection/>
    </xf>
    <xf numFmtId="20" fontId="42" fillId="33" borderId="0" xfId="49" applyNumberFormat="1" applyFont="1" applyFill="1" applyBorder="1" applyAlignment="1">
      <alignment horizontal="center"/>
      <protection/>
    </xf>
    <xf numFmtId="0" fontId="42" fillId="33" borderId="13" xfId="49" applyFont="1" applyFill="1" applyBorder="1" applyAlignment="1">
      <alignment horizontal="center"/>
      <protection/>
    </xf>
    <xf numFmtId="0" fontId="42" fillId="33" borderId="15" xfId="49" applyFont="1" applyFill="1" applyBorder="1" applyAlignment="1">
      <alignment horizontal="center"/>
      <protection/>
    </xf>
    <xf numFmtId="47" fontId="7" fillId="0" borderId="0" xfId="48" applyNumberFormat="1" applyFont="1">
      <alignment/>
      <protection/>
    </xf>
    <xf numFmtId="0" fontId="6" fillId="0" borderId="0" xfId="48" applyAlignment="1">
      <alignment horizontal="center"/>
      <protection/>
    </xf>
    <xf numFmtId="1" fontId="20" fillId="0" borderId="0" xfId="0" applyNumberFormat="1" applyFont="1" applyAlignment="1">
      <alignment/>
    </xf>
    <xf numFmtId="0" fontId="42" fillId="33" borderId="13" xfId="49" applyFont="1" applyFill="1" applyBorder="1" applyAlignment="1">
      <alignment horizontal="right"/>
      <protection/>
    </xf>
    <xf numFmtId="0" fontId="36" fillId="33" borderId="17" xfId="49" applyFont="1" applyFill="1" applyBorder="1" applyAlignment="1">
      <alignment horizontal="center"/>
      <protection/>
    </xf>
    <xf numFmtId="0" fontId="36" fillId="33" borderId="15" xfId="49" applyFont="1" applyFill="1" applyBorder="1" applyAlignment="1">
      <alignment horizontal="center"/>
      <protection/>
    </xf>
    <xf numFmtId="0" fontId="42" fillId="39" borderId="17" xfId="0" applyNumberFormat="1" applyFont="1" applyFill="1" applyBorder="1" applyAlignment="1">
      <alignment horizontal="center" vertical="center"/>
    </xf>
    <xf numFmtId="1" fontId="44" fillId="0" borderId="12" xfId="47" applyNumberFormat="1" applyBorder="1" applyAlignment="1">
      <alignment horizontal="left" vertical="center"/>
      <protection/>
    </xf>
    <xf numFmtId="1" fontId="46" fillId="0" borderId="12" xfId="47" applyNumberFormat="1" applyFont="1" applyBorder="1" applyAlignment="1">
      <alignment horizontal="left" vertical="center"/>
      <protection/>
    </xf>
    <xf numFmtId="1" fontId="46" fillId="0" borderId="12" xfId="47" applyNumberFormat="1" applyFont="1" applyBorder="1" applyAlignment="1">
      <alignment horizontal="right" vertical="center"/>
      <protection/>
    </xf>
    <xf numFmtId="45" fontId="12" fillId="0" borderId="12" xfId="47" applyNumberFormat="1" applyFont="1" applyBorder="1" applyAlignment="1">
      <alignment horizontal="center" vertical="center"/>
      <protection/>
    </xf>
    <xf numFmtId="20" fontId="38" fillId="40" borderId="0" xfId="0" applyNumberFormat="1" applyFont="1" applyFill="1" applyBorder="1" applyAlignment="1">
      <alignment horizontal="center"/>
    </xf>
    <xf numFmtId="45" fontId="42" fillId="33" borderId="15" xfId="49" applyNumberFormat="1" applyFont="1" applyFill="1" applyBorder="1" applyAlignment="1">
      <alignment horizontal="center"/>
      <protection/>
    </xf>
    <xf numFmtId="45" fontId="42" fillId="33" borderId="13" xfId="49" applyNumberFormat="1" applyFont="1" applyFill="1" applyBorder="1" applyAlignment="1">
      <alignment horizontal="center"/>
      <protection/>
    </xf>
    <xf numFmtId="45" fontId="42" fillId="33" borderId="16" xfId="49" applyNumberFormat="1" applyFont="1" applyFill="1" applyBorder="1" applyAlignment="1">
      <alignment horizontal="center"/>
      <protection/>
    </xf>
    <xf numFmtId="0" fontId="42" fillId="33" borderId="17" xfId="49" applyFont="1" applyFill="1" applyBorder="1" applyAlignment="1">
      <alignment horizontal="center"/>
      <protection/>
    </xf>
    <xf numFmtId="0" fontId="42" fillId="33" borderId="0" xfId="49" applyFont="1" applyFill="1" applyBorder="1" applyAlignment="1">
      <alignment horizontal="center"/>
      <protection/>
    </xf>
    <xf numFmtId="0" fontId="42" fillId="33" borderId="18" xfId="49" applyFont="1" applyFill="1" applyBorder="1" applyAlignment="1">
      <alignment horizontal="center"/>
      <protection/>
    </xf>
    <xf numFmtId="0" fontId="36" fillId="33" borderId="0" xfId="49" applyFont="1" applyFill="1" applyBorder="1" applyAlignment="1">
      <alignment horizontal="center"/>
      <protection/>
    </xf>
    <xf numFmtId="0" fontId="36" fillId="33" borderId="0" xfId="49" applyFont="1" applyFill="1" applyBorder="1" applyAlignment="1">
      <alignment horizontal="center"/>
      <protection/>
    </xf>
    <xf numFmtId="0" fontId="14" fillId="0" borderId="0" xfId="47" applyFont="1" applyBorder="1" applyAlignment="1">
      <alignment horizontal="right" vertical="center"/>
      <protection/>
    </xf>
    <xf numFmtId="1" fontId="40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/>
    </xf>
    <xf numFmtId="188" fontId="12" fillId="0" borderId="12" xfId="47" applyNumberFormat="1" applyFont="1" applyBorder="1" applyAlignment="1">
      <alignment horizontal="center" vertical="center"/>
      <protection/>
    </xf>
    <xf numFmtId="45" fontId="42" fillId="33" borderId="15" xfId="49" applyNumberFormat="1" applyFont="1" applyFill="1" applyBorder="1" applyAlignment="1">
      <alignment horizontal="center"/>
      <protection/>
    </xf>
    <xf numFmtId="45" fontId="42" fillId="33" borderId="16" xfId="49" applyNumberFormat="1" applyFont="1" applyFill="1" applyBorder="1" applyAlignment="1">
      <alignment horizontal="center"/>
      <protection/>
    </xf>
    <xf numFmtId="0" fontId="42" fillId="33" borderId="17" xfId="49" applyFont="1" applyFill="1" applyBorder="1" applyAlignment="1">
      <alignment horizontal="center"/>
      <protection/>
    </xf>
    <xf numFmtId="0" fontId="42" fillId="33" borderId="18" xfId="49" applyFont="1" applyFill="1" applyBorder="1" applyAlignment="1">
      <alignment horizontal="center"/>
      <protection/>
    </xf>
    <xf numFmtId="0" fontId="42" fillId="33" borderId="0" xfId="49" applyFont="1" applyFill="1" applyBorder="1" applyAlignment="1">
      <alignment horizontal="center"/>
      <protection/>
    </xf>
    <xf numFmtId="45" fontId="42" fillId="33" borderId="13" xfId="49" applyNumberFormat="1" applyFont="1" applyFill="1" applyBorder="1" applyAlignment="1">
      <alignment horizontal="center"/>
      <protection/>
    </xf>
    <xf numFmtId="0" fontId="36" fillId="33" borderId="0" xfId="49" applyFont="1" applyFill="1" applyBorder="1" applyAlignment="1">
      <alignment horizontal="center"/>
      <protection/>
    </xf>
    <xf numFmtId="20" fontId="38" fillId="40" borderId="0" xfId="0" applyNumberFormat="1" applyFont="1" applyFill="1" applyBorder="1" applyAlignment="1">
      <alignment horizontal="center"/>
    </xf>
    <xf numFmtId="45" fontId="42" fillId="33" borderId="15" xfId="49" applyNumberFormat="1" applyFont="1" applyFill="1" applyBorder="1" applyAlignment="1">
      <alignment horizontal="center"/>
      <protection/>
    </xf>
    <xf numFmtId="45" fontId="42" fillId="33" borderId="13" xfId="49" applyNumberFormat="1" applyFont="1" applyFill="1" applyBorder="1" applyAlignment="1">
      <alignment horizontal="center"/>
      <protection/>
    </xf>
    <xf numFmtId="45" fontId="42" fillId="33" borderId="16" xfId="49" applyNumberFormat="1" applyFont="1" applyFill="1" applyBorder="1" applyAlignment="1">
      <alignment horizontal="center"/>
      <protection/>
    </xf>
    <xf numFmtId="0" fontId="43" fillId="0" borderId="0" xfId="49" applyFont="1" applyFill="1" applyBorder="1" applyAlignment="1">
      <alignment horizontal="center"/>
      <protection/>
    </xf>
    <xf numFmtId="0" fontId="8" fillId="0" borderId="0" xfId="49" applyFont="1" applyFill="1" applyBorder="1" applyAlignment="1">
      <alignment horizontal="center" vertical="justify" wrapText="1"/>
      <protection/>
    </xf>
    <xf numFmtId="20" fontId="38" fillId="40" borderId="0" xfId="0" applyNumberFormat="1" applyFont="1" applyFill="1" applyBorder="1" applyAlignment="1">
      <alignment horizontal="center"/>
    </xf>
    <xf numFmtId="0" fontId="36" fillId="35" borderId="17" xfId="49" applyFont="1" applyFill="1" applyBorder="1" applyAlignment="1">
      <alignment horizontal="center"/>
      <protection/>
    </xf>
    <xf numFmtId="0" fontId="36" fillId="35" borderId="0" xfId="49" applyFont="1" applyFill="1" applyBorder="1" applyAlignment="1">
      <alignment horizontal="center"/>
      <protection/>
    </xf>
    <xf numFmtId="0" fontId="36" fillId="35" borderId="18" xfId="49" applyFont="1" applyFill="1" applyBorder="1" applyAlignment="1">
      <alignment horizontal="center"/>
      <protection/>
    </xf>
    <xf numFmtId="20" fontId="42" fillId="33" borderId="13" xfId="49" applyNumberFormat="1" applyFont="1" applyFill="1" applyBorder="1" applyAlignment="1">
      <alignment horizontal="center"/>
      <protection/>
    </xf>
    <xf numFmtId="0" fontId="37" fillId="41" borderId="0" xfId="49" applyFont="1" applyFill="1" applyBorder="1" applyAlignment="1">
      <alignment horizontal="center" wrapText="1"/>
      <protection/>
    </xf>
    <xf numFmtId="0" fontId="37" fillId="41" borderId="13" xfId="49" applyFont="1" applyFill="1" applyBorder="1" applyAlignment="1">
      <alignment horizontal="center" wrapText="1"/>
      <protection/>
    </xf>
    <xf numFmtId="0" fontId="36" fillId="33" borderId="0" xfId="49" applyFont="1" applyFill="1" applyBorder="1" applyAlignment="1">
      <alignment horizontal="center"/>
      <protection/>
    </xf>
    <xf numFmtId="0" fontId="9" fillId="42" borderId="22" xfId="49" applyFont="1" applyFill="1" applyBorder="1" applyAlignment="1">
      <alignment horizontal="center"/>
      <protection/>
    </xf>
    <xf numFmtId="0" fontId="9" fillId="42" borderId="23" xfId="49" applyFont="1" applyFill="1" applyBorder="1" applyAlignment="1">
      <alignment horizontal="center"/>
      <protection/>
    </xf>
    <xf numFmtId="0" fontId="9" fillId="42" borderId="24" xfId="49" applyFont="1" applyFill="1" applyBorder="1" applyAlignment="1">
      <alignment horizontal="center"/>
      <protection/>
    </xf>
    <xf numFmtId="0" fontId="37" fillId="41" borderId="18" xfId="49" applyFont="1" applyFill="1" applyBorder="1" applyAlignment="1">
      <alignment horizontal="center" vertical="center" wrapText="1"/>
      <protection/>
    </xf>
    <xf numFmtId="0" fontId="37" fillId="41" borderId="16" xfId="49" applyFont="1" applyFill="1" applyBorder="1" applyAlignment="1">
      <alignment horizontal="center" vertical="center" wrapText="1"/>
      <protection/>
    </xf>
    <xf numFmtId="191" fontId="42" fillId="33" borderId="17" xfId="49" applyNumberFormat="1" applyFont="1" applyFill="1" applyBorder="1" applyAlignment="1">
      <alignment horizontal="center"/>
      <protection/>
    </xf>
    <xf numFmtId="191" fontId="42" fillId="33" borderId="18" xfId="49" applyNumberFormat="1" applyFont="1" applyFill="1" applyBorder="1" applyAlignment="1">
      <alignment horizontal="center"/>
      <protection/>
    </xf>
    <xf numFmtId="0" fontId="37" fillId="41" borderId="17" xfId="49" applyFont="1" applyFill="1" applyBorder="1" applyAlignment="1">
      <alignment horizontal="center" wrapText="1"/>
      <protection/>
    </xf>
    <xf numFmtId="0" fontId="37" fillId="41" borderId="15" xfId="49" applyFont="1" applyFill="1" applyBorder="1" applyAlignment="1">
      <alignment horizontal="center" wrapText="1"/>
      <protection/>
    </xf>
    <xf numFmtId="191" fontId="42" fillId="33" borderId="0" xfId="49" applyNumberFormat="1" applyFont="1" applyFill="1" applyBorder="1" applyAlignment="1">
      <alignment horizontal="center"/>
      <protection/>
    </xf>
    <xf numFmtId="0" fontId="42" fillId="33" borderId="0" xfId="49" applyFont="1" applyFill="1" applyBorder="1" applyAlignment="1">
      <alignment horizontal="center"/>
      <protection/>
    </xf>
    <xf numFmtId="0" fontId="42" fillId="33" borderId="18" xfId="49" applyFont="1" applyFill="1" applyBorder="1" applyAlignment="1">
      <alignment horizontal="center"/>
      <protection/>
    </xf>
    <xf numFmtId="20" fontId="42" fillId="33" borderId="15" xfId="49" applyNumberFormat="1" applyFont="1" applyFill="1" applyBorder="1" applyAlignment="1">
      <alignment horizontal="center"/>
      <protection/>
    </xf>
    <xf numFmtId="20" fontId="42" fillId="33" borderId="16" xfId="49" applyNumberFormat="1" applyFont="1" applyFill="1" applyBorder="1" applyAlignment="1">
      <alignment horizontal="center"/>
      <protection/>
    </xf>
    <xf numFmtId="0" fontId="42" fillId="33" borderId="17" xfId="49" applyFont="1" applyFill="1" applyBorder="1" applyAlignment="1">
      <alignment horizontal="center"/>
      <protection/>
    </xf>
    <xf numFmtId="0" fontId="9" fillId="43" borderId="25" xfId="47" applyFont="1" applyFill="1" applyBorder="1" applyAlignment="1">
      <alignment horizontal="center" vertical="center"/>
      <protection/>
    </xf>
    <xf numFmtId="0" fontId="12" fillId="33" borderId="0" xfId="47" applyFont="1" applyFill="1" applyBorder="1" applyAlignment="1">
      <alignment horizontal="left" vertical="center"/>
      <protection/>
    </xf>
    <xf numFmtId="0" fontId="7" fillId="0" borderId="0" xfId="47" applyFont="1">
      <alignment/>
      <protection/>
    </xf>
    <xf numFmtId="0" fontId="18" fillId="33" borderId="0" xfId="47" applyFont="1" applyFill="1" applyBorder="1" applyAlignment="1">
      <alignment horizontal="right" vertical="center"/>
      <protection/>
    </xf>
    <xf numFmtId="0" fontId="8" fillId="0" borderId="0" xfId="49" applyFont="1" applyFill="1" applyBorder="1" applyAlignment="1">
      <alignment horizontal="center" vertical="justify" wrapText="1"/>
      <protection/>
    </xf>
    <xf numFmtId="0" fontId="15" fillId="0" borderId="0" xfId="47" applyFont="1" applyBorder="1" applyAlignment="1">
      <alignment horizontal="center" vertical="center"/>
      <protection/>
    </xf>
    <xf numFmtId="0" fontId="12" fillId="33" borderId="26" xfId="47" applyFont="1" applyFill="1" applyBorder="1" applyAlignment="1">
      <alignment horizontal="center" vertical="center"/>
      <protection/>
    </xf>
    <xf numFmtId="0" fontId="12" fillId="33" borderId="27" xfId="47" applyFont="1" applyFill="1" applyBorder="1" applyAlignment="1">
      <alignment horizontal="center" vertical="center"/>
      <protection/>
    </xf>
    <xf numFmtId="0" fontId="19" fillId="0" borderId="26" xfId="47" applyNumberFormat="1" applyFont="1" applyFill="1" applyBorder="1" applyAlignment="1">
      <alignment horizontal="center" vertical="center"/>
      <protection/>
    </xf>
    <xf numFmtId="0" fontId="19" fillId="0" borderId="27" xfId="47" applyNumberFormat="1" applyFont="1" applyFill="1" applyBorder="1" applyAlignment="1">
      <alignment horizontal="center" vertical="center"/>
      <protection/>
    </xf>
    <xf numFmtId="188" fontId="11" fillId="0" borderId="26" xfId="47" applyNumberFormat="1" applyFont="1" applyBorder="1" applyAlignment="1">
      <alignment horizontal="center" vertical="center"/>
      <protection/>
    </xf>
    <xf numFmtId="188" fontId="11" fillId="0" borderId="27" xfId="47" applyNumberFormat="1" applyFont="1" applyBorder="1" applyAlignment="1">
      <alignment horizontal="center" vertical="center"/>
      <protection/>
    </xf>
    <xf numFmtId="0" fontId="12" fillId="0" borderId="26" xfId="47" applyFont="1" applyBorder="1" applyAlignment="1">
      <alignment horizontal="center" vertical="center"/>
      <protection/>
    </xf>
    <xf numFmtId="0" fontId="12" fillId="0" borderId="27" xfId="47" applyFont="1" applyBorder="1" applyAlignment="1">
      <alignment horizontal="center" vertical="center"/>
      <protection/>
    </xf>
    <xf numFmtId="20" fontId="11" fillId="0" borderId="26" xfId="47" applyNumberFormat="1" applyFont="1" applyBorder="1" applyAlignment="1">
      <alignment horizontal="center" vertical="center"/>
      <protection/>
    </xf>
    <xf numFmtId="0" fontId="11" fillId="0" borderId="27" xfId="47" applyFont="1" applyBorder="1" applyAlignment="1">
      <alignment horizontal="center" vertical="center"/>
      <protection/>
    </xf>
    <xf numFmtId="188" fontId="12" fillId="0" borderId="26" xfId="47" applyNumberFormat="1" applyFont="1" applyBorder="1" applyAlignment="1">
      <alignment horizontal="center" vertical="center"/>
      <protection/>
    </xf>
    <xf numFmtId="188" fontId="12" fillId="0" borderId="27" xfId="47" applyNumberFormat="1" applyFont="1" applyBorder="1" applyAlignment="1">
      <alignment horizontal="center" vertical="center"/>
      <protection/>
    </xf>
    <xf numFmtId="20" fontId="12" fillId="0" borderId="26" xfId="47" applyNumberFormat="1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motol" xfId="48"/>
    <cellStyle name="normální_plzen 2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4"/>
  <sheetViews>
    <sheetView tabSelected="1" zoomScale="75" zoomScaleNormal="75" zoomScalePageLayoutView="0" workbookViewId="0" topLeftCell="A518">
      <selection activeCell="L550" sqref="L550"/>
    </sheetView>
  </sheetViews>
  <sheetFormatPr defaultColWidth="8.875" defaultRowHeight="12.75"/>
  <cols>
    <col min="1" max="1" width="4.75390625" style="7" bestFit="1" customWidth="1"/>
    <col min="2" max="2" width="14.25390625" style="2" customWidth="1"/>
    <col min="3" max="3" width="21.375" style="2" customWidth="1"/>
    <col min="4" max="4" width="28.75390625" style="2" customWidth="1"/>
    <col min="5" max="5" width="9.125" style="6" customWidth="1"/>
    <col min="6" max="6" width="9.125" style="2" customWidth="1"/>
    <col min="7" max="9" width="8.875" style="2" customWidth="1"/>
    <col min="10" max="16384" width="8.875" style="1" customWidth="1"/>
  </cols>
  <sheetData>
    <row r="1" spans="1:7" ht="15">
      <c r="A1" s="7">
        <v>1</v>
      </c>
      <c r="B1" s="4" t="s">
        <v>43</v>
      </c>
      <c r="C1" s="4" t="s">
        <v>44</v>
      </c>
      <c r="D1" s="4" t="s">
        <v>21</v>
      </c>
      <c r="E1" s="5" t="s">
        <v>80</v>
      </c>
      <c r="F1" s="21" t="s">
        <v>477</v>
      </c>
      <c r="G1" s="2" t="s">
        <v>260</v>
      </c>
    </row>
    <row r="2" spans="1:7" ht="12.75">
      <c r="A2" s="7">
        <v>2</v>
      </c>
      <c r="B2" s="4" t="s">
        <v>369</v>
      </c>
      <c r="C2" s="4" t="s">
        <v>370</v>
      </c>
      <c r="D2" s="4" t="s">
        <v>21</v>
      </c>
      <c r="E2" s="5">
        <v>7395</v>
      </c>
      <c r="F2" s="4" t="s">
        <v>48</v>
      </c>
      <c r="G2" s="2" t="s">
        <v>261</v>
      </c>
    </row>
    <row r="3" spans="1:7" ht="12.75">
      <c r="A3" s="7">
        <v>3</v>
      </c>
      <c r="B3" s="4" t="s">
        <v>30</v>
      </c>
      <c r="C3" s="4" t="s">
        <v>37</v>
      </c>
      <c r="D3" s="4" t="s">
        <v>21</v>
      </c>
      <c r="E3" s="5" t="s">
        <v>89</v>
      </c>
      <c r="F3" s="4" t="s">
        <v>48</v>
      </c>
      <c r="G3" s="2" t="s">
        <v>260</v>
      </c>
    </row>
    <row r="4" spans="1:7" ht="12.75">
      <c r="A4" s="7">
        <v>4</v>
      </c>
      <c r="B4" s="4" t="s">
        <v>38</v>
      </c>
      <c r="C4" s="4" t="s">
        <v>39</v>
      </c>
      <c r="D4" s="4" t="s">
        <v>21</v>
      </c>
      <c r="E4" s="5" t="s">
        <v>75</v>
      </c>
      <c r="F4" s="4" t="s">
        <v>48</v>
      </c>
      <c r="G4" s="2" t="s">
        <v>261</v>
      </c>
    </row>
    <row r="5" spans="1:7" ht="12.75">
      <c r="A5" s="7">
        <v>5</v>
      </c>
      <c r="B5" s="4" t="s">
        <v>100</v>
      </c>
      <c r="C5" s="4" t="s">
        <v>101</v>
      </c>
      <c r="D5" s="4" t="s">
        <v>21</v>
      </c>
      <c r="E5" s="5" t="s">
        <v>102</v>
      </c>
      <c r="F5" s="4" t="s">
        <v>48</v>
      </c>
      <c r="G5" s="2" t="s">
        <v>260</v>
      </c>
    </row>
    <row r="6" spans="1:7" ht="12.75">
      <c r="A6" s="7">
        <v>6</v>
      </c>
      <c r="B6" s="4" t="s">
        <v>113</v>
      </c>
      <c r="C6" s="4" t="s">
        <v>114</v>
      </c>
      <c r="D6" s="4" t="s">
        <v>103</v>
      </c>
      <c r="E6" s="5" t="s">
        <v>115</v>
      </c>
      <c r="F6" s="4" t="s">
        <v>48</v>
      </c>
      <c r="G6" s="2" t="s">
        <v>261</v>
      </c>
    </row>
    <row r="7" spans="1:7" ht="12.75">
      <c r="A7" s="7">
        <v>7</v>
      </c>
      <c r="B7" s="4" t="s">
        <v>104</v>
      </c>
      <c r="C7" s="4" t="s">
        <v>105</v>
      </c>
      <c r="D7" s="4" t="s">
        <v>103</v>
      </c>
      <c r="E7" s="5" t="s">
        <v>106</v>
      </c>
      <c r="F7" s="4" t="s">
        <v>48</v>
      </c>
      <c r="G7" s="2" t="s">
        <v>260</v>
      </c>
    </row>
    <row r="8" spans="1:7" ht="12.75">
      <c r="A8" s="7">
        <v>8</v>
      </c>
      <c r="B8" s="4" t="s">
        <v>162</v>
      </c>
      <c r="C8" s="4" t="s">
        <v>163</v>
      </c>
      <c r="D8" s="4" t="s">
        <v>161</v>
      </c>
      <c r="E8" s="5">
        <v>4087</v>
      </c>
      <c r="F8" s="4" t="s">
        <v>48</v>
      </c>
      <c r="G8" s="2" t="s">
        <v>261</v>
      </c>
    </row>
    <row r="9" spans="1:7" ht="12.75">
      <c r="A9" s="7">
        <v>9</v>
      </c>
      <c r="B9" s="4" t="s">
        <v>159</v>
      </c>
      <c r="C9" s="4" t="s">
        <v>160</v>
      </c>
      <c r="D9" s="4" t="s">
        <v>161</v>
      </c>
      <c r="E9" s="5">
        <v>5203</v>
      </c>
      <c r="F9" s="4" t="s">
        <v>48</v>
      </c>
      <c r="G9" s="2" t="s">
        <v>260</v>
      </c>
    </row>
    <row r="10" spans="1:7" ht="12.75">
      <c r="A10" s="7">
        <v>11</v>
      </c>
      <c r="B10" s="4" t="s">
        <v>371</v>
      </c>
      <c r="C10" s="4" t="s">
        <v>372</v>
      </c>
      <c r="D10" s="4" t="s">
        <v>373</v>
      </c>
      <c r="E10" s="5">
        <v>4657</v>
      </c>
      <c r="F10" s="4" t="s">
        <v>48</v>
      </c>
      <c r="G10" s="2" t="s">
        <v>261</v>
      </c>
    </row>
    <row r="11" spans="1:7" ht="12.75">
      <c r="A11" s="7">
        <v>12</v>
      </c>
      <c r="B11" s="4" t="s">
        <v>34</v>
      </c>
      <c r="C11" s="4" t="s">
        <v>33</v>
      </c>
      <c r="D11" s="4" t="s">
        <v>25</v>
      </c>
      <c r="E11" s="5" t="s">
        <v>79</v>
      </c>
      <c r="F11" s="4" t="s">
        <v>48</v>
      </c>
      <c r="G11" s="2" t="s">
        <v>260</v>
      </c>
    </row>
    <row r="12" spans="1:7" ht="15">
      <c r="A12" s="7">
        <v>14</v>
      </c>
      <c r="B12" s="4" t="s">
        <v>136</v>
      </c>
      <c r="C12" s="4" t="s">
        <v>137</v>
      </c>
      <c r="D12" s="4" t="s">
        <v>40</v>
      </c>
      <c r="E12" s="5" t="s">
        <v>138</v>
      </c>
      <c r="F12" s="21" t="s">
        <v>477</v>
      </c>
      <c r="G12" s="2" t="s">
        <v>261</v>
      </c>
    </row>
    <row r="13" spans="1:7" ht="12.75">
      <c r="A13" s="7">
        <v>15</v>
      </c>
      <c r="B13" s="4" t="s">
        <v>98</v>
      </c>
      <c r="C13" s="4" t="s">
        <v>99</v>
      </c>
      <c r="D13" s="4" t="s">
        <v>22</v>
      </c>
      <c r="E13" s="5">
        <v>16274</v>
      </c>
      <c r="F13" s="4" t="s">
        <v>48</v>
      </c>
      <c r="G13" s="2" t="s">
        <v>260</v>
      </c>
    </row>
    <row r="14" spans="1:7" ht="14.25" customHeight="1">
      <c r="A14" s="7">
        <v>17</v>
      </c>
      <c r="B14" s="4" t="s">
        <v>28</v>
      </c>
      <c r="C14" s="4" t="s">
        <v>29</v>
      </c>
      <c r="D14" s="4" t="s">
        <v>22</v>
      </c>
      <c r="E14" s="5">
        <v>15228</v>
      </c>
      <c r="F14" s="4" t="s">
        <v>48</v>
      </c>
      <c r="G14" s="2" t="s">
        <v>261</v>
      </c>
    </row>
    <row r="15" spans="1:7" ht="14.25" customHeight="1">
      <c r="A15" s="7">
        <v>18</v>
      </c>
      <c r="B15" s="4" t="s">
        <v>70</v>
      </c>
      <c r="C15" s="4" t="s">
        <v>71</v>
      </c>
      <c r="D15" s="4" t="s">
        <v>23</v>
      </c>
      <c r="E15" s="5">
        <v>17773</v>
      </c>
      <c r="F15" s="4" t="s">
        <v>48</v>
      </c>
      <c r="G15" s="2" t="s">
        <v>260</v>
      </c>
    </row>
    <row r="16" spans="1:7" ht="14.25" customHeight="1">
      <c r="A16" s="7">
        <v>19</v>
      </c>
      <c r="B16" s="4" t="s">
        <v>32</v>
      </c>
      <c r="C16" s="4" t="s">
        <v>31</v>
      </c>
      <c r="D16" s="4" t="s">
        <v>23</v>
      </c>
      <c r="E16" s="5" t="s">
        <v>69</v>
      </c>
      <c r="F16" s="4" t="s">
        <v>48</v>
      </c>
      <c r="G16" s="2" t="s">
        <v>261</v>
      </c>
    </row>
    <row r="17" spans="1:7" ht="12.75">
      <c r="A17" s="7">
        <v>20</v>
      </c>
      <c r="B17" s="4" t="s">
        <v>156</v>
      </c>
      <c r="C17" s="4" t="s">
        <v>157</v>
      </c>
      <c r="D17" s="4" t="s">
        <v>22</v>
      </c>
      <c r="E17" s="5" t="s">
        <v>158</v>
      </c>
      <c r="F17" s="4" t="s">
        <v>48</v>
      </c>
      <c r="G17" s="2" t="s">
        <v>260</v>
      </c>
    </row>
    <row r="18" spans="1:7" ht="12.75">
      <c r="A18" s="7">
        <v>21</v>
      </c>
      <c r="B18" s="4" t="s">
        <v>385</v>
      </c>
      <c r="C18" s="4" t="s">
        <v>386</v>
      </c>
      <c r="D18" s="4" t="s">
        <v>283</v>
      </c>
      <c r="E18" s="4" t="s">
        <v>387</v>
      </c>
      <c r="F18" s="4" t="s">
        <v>48</v>
      </c>
      <c r="G18" s="2" t="s">
        <v>261</v>
      </c>
    </row>
    <row r="19" spans="1:7" ht="12.75">
      <c r="A19" s="7">
        <v>22</v>
      </c>
      <c r="B19" s="4" t="s">
        <v>388</v>
      </c>
      <c r="C19" s="4" t="s">
        <v>389</v>
      </c>
      <c r="D19" s="4" t="s">
        <v>22</v>
      </c>
      <c r="E19" s="4" t="s">
        <v>390</v>
      </c>
      <c r="F19" s="4" t="s">
        <v>48</v>
      </c>
      <c r="G19" s="2" t="s">
        <v>260</v>
      </c>
    </row>
    <row r="20" spans="1:7" ht="15">
      <c r="A20" s="7">
        <v>23</v>
      </c>
      <c r="B20" s="4" t="s">
        <v>394</v>
      </c>
      <c r="C20" s="4" t="s">
        <v>395</v>
      </c>
      <c r="D20" s="4" t="s">
        <v>22</v>
      </c>
      <c r="E20" s="4" t="s">
        <v>396</v>
      </c>
      <c r="F20" s="21" t="s">
        <v>477</v>
      </c>
      <c r="G20" s="2" t="s">
        <v>261</v>
      </c>
    </row>
    <row r="21" spans="1:7" ht="12.75">
      <c r="A21" s="7">
        <v>24</v>
      </c>
      <c r="B21" s="4" t="s">
        <v>397</v>
      </c>
      <c r="C21" s="4" t="s">
        <v>398</v>
      </c>
      <c r="D21" s="4" t="s">
        <v>399</v>
      </c>
      <c r="E21" s="5">
        <v>13192</v>
      </c>
      <c r="F21" s="4" t="s">
        <v>48</v>
      </c>
      <c r="G21" s="2" t="s">
        <v>260</v>
      </c>
    </row>
    <row r="22" spans="1:7" ht="12.75">
      <c r="A22" s="7">
        <v>25</v>
      </c>
      <c r="B22" s="4" t="s">
        <v>236</v>
      </c>
      <c r="C22" s="4" t="s">
        <v>237</v>
      </c>
      <c r="D22" s="4" t="s">
        <v>149</v>
      </c>
      <c r="E22" s="5" t="s">
        <v>238</v>
      </c>
      <c r="F22" s="4" t="s">
        <v>48</v>
      </c>
      <c r="G22" s="2" t="s">
        <v>261</v>
      </c>
    </row>
    <row r="23" spans="1:7" ht="12.75">
      <c r="A23" s="7">
        <v>26</v>
      </c>
      <c r="B23" s="4" t="s">
        <v>400</v>
      </c>
      <c r="C23" s="4" t="s">
        <v>401</v>
      </c>
      <c r="D23" s="4" t="s">
        <v>149</v>
      </c>
      <c r="E23" s="5" t="s">
        <v>402</v>
      </c>
      <c r="F23" s="4" t="s">
        <v>48</v>
      </c>
      <c r="G23" s="2" t="s">
        <v>260</v>
      </c>
    </row>
    <row r="24" spans="1:7" ht="12.75">
      <c r="A24" s="7">
        <v>27</v>
      </c>
      <c r="B24" s="4" t="s">
        <v>403</v>
      </c>
      <c r="C24" s="4" t="s">
        <v>404</v>
      </c>
      <c r="D24" s="4" t="s">
        <v>66</v>
      </c>
      <c r="E24" s="4" t="s">
        <v>405</v>
      </c>
      <c r="F24" s="4" t="s">
        <v>48</v>
      </c>
      <c r="G24" s="2" t="s">
        <v>261</v>
      </c>
    </row>
    <row r="25" spans="1:7" ht="12.75">
      <c r="A25" s="7">
        <v>28</v>
      </c>
      <c r="B25" s="4" t="s">
        <v>36</v>
      </c>
      <c r="C25" s="4" t="s">
        <v>35</v>
      </c>
      <c r="D25" s="4" t="s">
        <v>66</v>
      </c>
      <c r="E25" s="5" t="s">
        <v>76</v>
      </c>
      <c r="F25" s="4" t="s">
        <v>48</v>
      </c>
      <c r="G25" s="2" t="s">
        <v>260</v>
      </c>
    </row>
    <row r="26" spans="1:7" ht="12.75">
      <c r="A26" s="7">
        <v>29</v>
      </c>
      <c r="B26" s="4" t="s">
        <v>95</v>
      </c>
      <c r="C26" s="4" t="s">
        <v>96</v>
      </c>
      <c r="D26" s="4" t="s">
        <v>65</v>
      </c>
      <c r="E26" s="5" t="s">
        <v>97</v>
      </c>
      <c r="F26" s="4" t="s">
        <v>48</v>
      </c>
      <c r="G26" s="2" t="s">
        <v>261</v>
      </c>
    </row>
    <row r="27" spans="1:7" ht="12.75">
      <c r="A27" s="7">
        <v>30</v>
      </c>
      <c r="B27" s="4" t="s">
        <v>434</v>
      </c>
      <c r="C27" s="4" t="s">
        <v>435</v>
      </c>
      <c r="D27" s="4" t="s">
        <v>24</v>
      </c>
      <c r="E27" s="4" t="s">
        <v>436</v>
      </c>
      <c r="F27" s="4" t="s">
        <v>48</v>
      </c>
      <c r="G27" s="2" t="s">
        <v>260</v>
      </c>
    </row>
    <row r="28" spans="1:7" ht="12.75">
      <c r="A28" s="7">
        <v>31</v>
      </c>
      <c r="B28" s="4" t="s">
        <v>437</v>
      </c>
      <c r="C28" s="4" t="s">
        <v>438</v>
      </c>
      <c r="D28" s="4" t="s">
        <v>24</v>
      </c>
      <c r="E28" s="4" t="s">
        <v>439</v>
      </c>
      <c r="F28" s="4" t="s">
        <v>48</v>
      </c>
      <c r="G28" s="2" t="s">
        <v>261</v>
      </c>
    </row>
    <row r="29" spans="1:7" ht="15" customHeight="1">
      <c r="A29" s="7">
        <v>32</v>
      </c>
      <c r="B29" s="4" t="s">
        <v>90</v>
      </c>
      <c r="C29" s="4" t="s">
        <v>91</v>
      </c>
      <c r="D29" s="4" t="s">
        <v>24</v>
      </c>
      <c r="E29" s="5" t="s">
        <v>92</v>
      </c>
      <c r="F29" s="4" t="s">
        <v>48</v>
      </c>
      <c r="G29" s="2" t="s">
        <v>260</v>
      </c>
    </row>
    <row r="30" spans="1:7" ht="15" customHeight="1">
      <c r="A30" s="7">
        <v>33</v>
      </c>
      <c r="B30" s="4" t="s">
        <v>203</v>
      </c>
      <c r="C30" s="4" t="s">
        <v>204</v>
      </c>
      <c r="D30" s="4" t="s">
        <v>24</v>
      </c>
      <c r="E30" s="5" t="s">
        <v>205</v>
      </c>
      <c r="F30" s="4" t="s">
        <v>48</v>
      </c>
      <c r="G30" s="2" t="s">
        <v>261</v>
      </c>
    </row>
    <row r="31" spans="1:7" ht="12.75">
      <c r="A31" s="7">
        <v>34</v>
      </c>
      <c r="B31" s="4" t="s">
        <v>280</v>
      </c>
      <c r="C31" s="4" t="s">
        <v>202</v>
      </c>
      <c r="D31" s="4" t="s">
        <v>24</v>
      </c>
      <c r="E31" s="5">
        <v>13867</v>
      </c>
      <c r="F31" s="4" t="s">
        <v>48</v>
      </c>
      <c r="G31" s="2" t="s">
        <v>260</v>
      </c>
    </row>
    <row r="32" spans="1:9" ht="12.75">
      <c r="A32" s="7">
        <v>35</v>
      </c>
      <c r="B32" s="4" t="s">
        <v>440</v>
      </c>
      <c r="C32" s="4" t="s">
        <v>441</v>
      </c>
      <c r="D32" s="4" t="s">
        <v>24</v>
      </c>
      <c r="E32" s="4" t="s">
        <v>442</v>
      </c>
      <c r="F32" s="4" t="s">
        <v>48</v>
      </c>
      <c r="G32" s="2" t="s">
        <v>261</v>
      </c>
      <c r="H32" s="1"/>
      <c r="I32" s="1"/>
    </row>
    <row r="33" spans="1:7" ht="12.75">
      <c r="A33" s="7">
        <v>36</v>
      </c>
      <c r="B33" s="4" t="s">
        <v>93</v>
      </c>
      <c r="C33" s="4" t="s">
        <v>94</v>
      </c>
      <c r="D33" s="4" t="s">
        <v>24</v>
      </c>
      <c r="E33" s="5">
        <v>13320</v>
      </c>
      <c r="F33" s="4" t="s">
        <v>48</v>
      </c>
      <c r="G33" s="2" t="s">
        <v>260</v>
      </c>
    </row>
    <row r="34" spans="1:7" ht="12.75">
      <c r="A34" s="7">
        <v>37</v>
      </c>
      <c r="B34" s="4" t="s">
        <v>443</v>
      </c>
      <c r="C34" s="4" t="s">
        <v>444</v>
      </c>
      <c r="D34" s="4" t="s">
        <v>24</v>
      </c>
      <c r="E34" s="4" t="s">
        <v>445</v>
      </c>
      <c r="F34" s="4" t="s">
        <v>48</v>
      </c>
      <c r="G34" s="2" t="s">
        <v>261</v>
      </c>
    </row>
    <row r="35" spans="1:7" ht="12.75">
      <c r="A35" s="7">
        <v>38</v>
      </c>
      <c r="B35" s="4" t="s">
        <v>107</v>
      </c>
      <c r="C35" s="4" t="s">
        <v>108</v>
      </c>
      <c r="D35" s="4" t="s">
        <v>109</v>
      </c>
      <c r="E35" s="5">
        <v>6587</v>
      </c>
      <c r="F35" s="4" t="s">
        <v>48</v>
      </c>
      <c r="G35" s="2" t="s">
        <v>260</v>
      </c>
    </row>
    <row r="36" spans="1:8" ht="12.75">
      <c r="A36" s="7">
        <v>44</v>
      </c>
      <c r="B36" s="4" t="s">
        <v>77</v>
      </c>
      <c r="C36" s="4" t="s">
        <v>78</v>
      </c>
      <c r="D36" s="4" t="s">
        <v>68</v>
      </c>
      <c r="E36" s="5">
        <v>18615</v>
      </c>
      <c r="F36" s="4" t="s">
        <v>48</v>
      </c>
      <c r="G36" s="2" t="s">
        <v>261</v>
      </c>
      <c r="H36" s="27"/>
    </row>
    <row r="37" spans="1:7" ht="12.75">
      <c r="A37" s="7">
        <v>40</v>
      </c>
      <c r="B37" s="4" t="s">
        <v>186</v>
      </c>
      <c r="C37" s="4" t="s">
        <v>187</v>
      </c>
      <c r="D37" s="4" t="s">
        <v>139</v>
      </c>
      <c r="E37" s="5" t="s">
        <v>188</v>
      </c>
      <c r="F37" s="4" t="s">
        <v>48</v>
      </c>
      <c r="G37" s="2" t="s">
        <v>260</v>
      </c>
    </row>
    <row r="38" spans="1:7" ht="12.75">
      <c r="A38" s="7">
        <v>41</v>
      </c>
      <c r="B38" s="4" t="s">
        <v>246</v>
      </c>
      <c r="C38" s="4" t="s">
        <v>247</v>
      </c>
      <c r="D38" s="4" t="s">
        <v>248</v>
      </c>
      <c r="E38" s="4" t="s">
        <v>249</v>
      </c>
      <c r="F38" s="4" t="s">
        <v>48</v>
      </c>
      <c r="G38" s="2" t="s">
        <v>261</v>
      </c>
    </row>
    <row r="39" spans="1:7" ht="12.75">
      <c r="A39" s="7">
        <v>42</v>
      </c>
      <c r="B39" s="4" t="s">
        <v>281</v>
      </c>
      <c r="C39" s="4" t="s">
        <v>282</v>
      </c>
      <c r="D39" s="4" t="s">
        <v>283</v>
      </c>
      <c r="E39" s="5" t="s">
        <v>284</v>
      </c>
      <c r="F39" s="4" t="s">
        <v>48</v>
      </c>
      <c r="G39" s="2" t="s">
        <v>260</v>
      </c>
    </row>
    <row r="40" spans="1:6" ht="12.75">
      <c r="A40" s="7">
        <v>43</v>
      </c>
      <c r="B40" s="4" t="s">
        <v>412</v>
      </c>
      <c r="C40" s="4" t="s">
        <v>413</v>
      </c>
      <c r="D40" s="4" t="s">
        <v>67</v>
      </c>
      <c r="E40" s="4" t="s">
        <v>414</v>
      </c>
      <c r="F40" s="4" t="s">
        <v>48</v>
      </c>
    </row>
    <row r="41" spans="2:6" ht="12.75">
      <c r="B41" s="4"/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  <row r="43" spans="1:7" ht="12.75">
      <c r="A43" s="7">
        <v>1</v>
      </c>
      <c r="B43" s="4" t="s">
        <v>170</v>
      </c>
      <c r="C43" s="4" t="s">
        <v>166</v>
      </c>
      <c r="D43" s="4" t="s">
        <v>167</v>
      </c>
      <c r="E43" s="5">
        <v>4114</v>
      </c>
      <c r="F43" s="4" t="s">
        <v>54</v>
      </c>
      <c r="G43" s="2" t="s">
        <v>260</v>
      </c>
    </row>
    <row r="44" spans="1:7" ht="12.75">
      <c r="A44" s="7">
        <v>2</v>
      </c>
      <c r="B44" s="4" t="s">
        <v>164</v>
      </c>
      <c r="C44" s="4" t="s">
        <v>165</v>
      </c>
      <c r="D44" s="4" t="s">
        <v>168</v>
      </c>
      <c r="E44" s="5">
        <v>5218</v>
      </c>
      <c r="F44" s="4" t="s">
        <v>54</v>
      </c>
      <c r="G44" s="2" t="s">
        <v>261</v>
      </c>
    </row>
    <row r="45" spans="1:7" ht="12.75">
      <c r="A45" s="7">
        <v>8</v>
      </c>
      <c r="B45" s="4" t="s">
        <v>374</v>
      </c>
      <c r="C45" s="4" t="s">
        <v>375</v>
      </c>
      <c r="D45" s="4" t="s">
        <v>373</v>
      </c>
      <c r="E45" s="5">
        <v>4545</v>
      </c>
      <c r="F45" s="4" t="s">
        <v>54</v>
      </c>
      <c r="G45" s="2" t="s">
        <v>260</v>
      </c>
    </row>
    <row r="46" spans="1:7" ht="12.75">
      <c r="A46" s="7">
        <v>9</v>
      </c>
      <c r="B46" s="4" t="s">
        <v>376</v>
      </c>
      <c r="C46" s="4" t="s">
        <v>377</v>
      </c>
      <c r="D46" s="4" t="s">
        <v>378</v>
      </c>
      <c r="E46" s="5">
        <v>4945</v>
      </c>
      <c r="F46" s="4" t="s">
        <v>54</v>
      </c>
      <c r="G46" s="2" t="s">
        <v>261</v>
      </c>
    </row>
    <row r="47" spans="1:7" ht="12.75">
      <c r="A47" s="7">
        <v>10</v>
      </c>
      <c r="B47" s="4" t="s">
        <v>133</v>
      </c>
      <c r="C47" s="4" t="s">
        <v>134</v>
      </c>
      <c r="D47" s="4" t="s">
        <v>25</v>
      </c>
      <c r="E47" s="5" t="s">
        <v>135</v>
      </c>
      <c r="F47" s="4" t="s">
        <v>54</v>
      </c>
      <c r="G47" s="2" t="s">
        <v>260</v>
      </c>
    </row>
    <row r="48" spans="1:7" ht="12.75">
      <c r="A48" s="7">
        <v>15</v>
      </c>
      <c r="B48" s="4" t="s">
        <v>58</v>
      </c>
      <c r="C48" s="4" t="s">
        <v>59</v>
      </c>
      <c r="D48" s="4" t="s">
        <v>25</v>
      </c>
      <c r="E48" s="5" t="s">
        <v>60</v>
      </c>
      <c r="F48" s="4" t="s">
        <v>54</v>
      </c>
      <c r="G48" s="2" t="s">
        <v>261</v>
      </c>
    </row>
    <row r="49" spans="1:8" ht="12.75">
      <c r="A49" s="7">
        <v>16</v>
      </c>
      <c r="B49" s="4" t="s">
        <v>311</v>
      </c>
      <c r="C49" s="4" t="s">
        <v>312</v>
      </c>
      <c r="D49" s="4" t="s">
        <v>25</v>
      </c>
      <c r="E49" s="4" t="s">
        <v>384</v>
      </c>
      <c r="F49" s="4" t="s">
        <v>81</v>
      </c>
      <c r="G49" s="2" t="s">
        <v>260</v>
      </c>
      <c r="H49" s="2" t="s">
        <v>504</v>
      </c>
    </row>
    <row r="50" spans="1:7" ht="12.75">
      <c r="A50" s="7">
        <v>18</v>
      </c>
      <c r="B50" s="4" t="s">
        <v>41</v>
      </c>
      <c r="C50" s="4" t="s">
        <v>42</v>
      </c>
      <c r="D50" s="4" t="s">
        <v>22</v>
      </c>
      <c r="E50" s="5" t="s">
        <v>52</v>
      </c>
      <c r="F50" s="4" t="s">
        <v>54</v>
      </c>
      <c r="G50" s="2" t="s">
        <v>261</v>
      </c>
    </row>
    <row r="51" spans="1:7" ht="12.75">
      <c r="A51" s="7">
        <v>19</v>
      </c>
      <c r="B51" s="4" t="s">
        <v>220</v>
      </c>
      <c r="C51" s="4" t="s">
        <v>221</v>
      </c>
      <c r="D51" s="4" t="s">
        <v>66</v>
      </c>
      <c r="E51" s="5" t="s">
        <v>222</v>
      </c>
      <c r="F51" s="4" t="s">
        <v>54</v>
      </c>
      <c r="G51" s="2" t="s">
        <v>260</v>
      </c>
    </row>
    <row r="52" spans="1:7" ht="12.75">
      <c r="A52" s="7">
        <v>24</v>
      </c>
      <c r="B52" s="4" t="s">
        <v>150</v>
      </c>
      <c r="C52" s="4" t="s">
        <v>151</v>
      </c>
      <c r="D52" s="4" t="s">
        <v>66</v>
      </c>
      <c r="E52" s="5">
        <v>10715</v>
      </c>
      <c r="F52" s="4" t="s">
        <v>54</v>
      </c>
      <c r="G52" s="2" t="s">
        <v>261</v>
      </c>
    </row>
    <row r="53" spans="1:7" ht="12.75">
      <c r="A53" s="7">
        <v>25</v>
      </c>
      <c r="B53" s="4" t="s">
        <v>391</v>
      </c>
      <c r="C53" s="4" t="s">
        <v>392</v>
      </c>
      <c r="D53" s="4" t="s">
        <v>22</v>
      </c>
      <c r="E53" s="4" t="s">
        <v>393</v>
      </c>
      <c r="F53" s="4" t="s">
        <v>81</v>
      </c>
      <c r="G53" s="2" t="s">
        <v>260</v>
      </c>
    </row>
    <row r="54" spans="1:7" ht="12.75">
      <c r="A54" s="7">
        <v>26</v>
      </c>
      <c r="B54" s="4" t="s">
        <v>406</v>
      </c>
      <c r="C54" s="4" t="s">
        <v>407</v>
      </c>
      <c r="D54" s="4" t="s">
        <v>149</v>
      </c>
      <c r="E54" s="4" t="s">
        <v>408</v>
      </c>
      <c r="F54" s="4" t="s">
        <v>54</v>
      </c>
      <c r="G54" s="2" t="s">
        <v>261</v>
      </c>
    </row>
    <row r="55" spans="1:7" ht="12.75">
      <c r="A55" s="7">
        <v>27</v>
      </c>
      <c r="B55" s="4" t="s">
        <v>409</v>
      </c>
      <c r="C55" s="4" t="s">
        <v>410</v>
      </c>
      <c r="D55" s="4" t="s">
        <v>149</v>
      </c>
      <c r="E55" s="4" t="s">
        <v>411</v>
      </c>
      <c r="F55" s="4" t="s">
        <v>54</v>
      </c>
      <c r="G55" s="2" t="s">
        <v>260</v>
      </c>
    </row>
    <row r="56" spans="1:7" ht="12.75">
      <c r="A56" s="7">
        <v>29</v>
      </c>
      <c r="B56" s="4" t="s">
        <v>61</v>
      </c>
      <c r="C56" s="4" t="s">
        <v>62</v>
      </c>
      <c r="D56" s="4" t="s">
        <v>65</v>
      </c>
      <c r="E56" s="5">
        <v>15733</v>
      </c>
      <c r="F56" s="4" t="s">
        <v>54</v>
      </c>
      <c r="G56" s="2" t="s">
        <v>260</v>
      </c>
    </row>
    <row r="57" spans="1:7" ht="12.75">
      <c r="A57" s="7">
        <v>31</v>
      </c>
      <c r="B57" s="4" t="s">
        <v>63</v>
      </c>
      <c r="C57" s="4" t="s">
        <v>64</v>
      </c>
      <c r="D57" s="4" t="s">
        <v>65</v>
      </c>
      <c r="E57" s="5">
        <v>18494</v>
      </c>
      <c r="F57" s="4" t="s">
        <v>54</v>
      </c>
      <c r="G57" s="2" t="s">
        <v>261</v>
      </c>
    </row>
    <row r="58" spans="1:7" ht="12.75">
      <c r="A58" s="7">
        <v>32</v>
      </c>
      <c r="B58" s="4" t="s">
        <v>196</v>
      </c>
      <c r="C58" s="4" t="s">
        <v>197</v>
      </c>
      <c r="D58" s="4" t="s">
        <v>24</v>
      </c>
      <c r="E58" s="5" t="s">
        <v>198</v>
      </c>
      <c r="F58" s="4" t="s">
        <v>54</v>
      </c>
      <c r="G58" s="2" t="s">
        <v>260</v>
      </c>
    </row>
    <row r="59" spans="1:7" ht="12.75">
      <c r="A59" s="7">
        <v>33</v>
      </c>
      <c r="B59" s="4" t="s">
        <v>55</v>
      </c>
      <c r="C59" s="4" t="s">
        <v>56</v>
      </c>
      <c r="D59" s="4" t="s">
        <v>109</v>
      </c>
      <c r="E59" s="5" t="s">
        <v>57</v>
      </c>
      <c r="F59" s="4" t="s">
        <v>54</v>
      </c>
      <c r="G59" s="2" t="s">
        <v>261</v>
      </c>
    </row>
    <row r="60" spans="1:7" ht="12.75">
      <c r="A60" s="7">
        <v>34</v>
      </c>
      <c r="B60" s="4" t="s">
        <v>418</v>
      </c>
      <c r="C60" s="4" t="s">
        <v>453</v>
      </c>
      <c r="D60" s="4" t="s">
        <v>448</v>
      </c>
      <c r="E60" s="4" t="s">
        <v>454</v>
      </c>
      <c r="F60" s="4" t="s">
        <v>54</v>
      </c>
      <c r="G60" s="2" t="s">
        <v>260</v>
      </c>
    </row>
    <row r="61" spans="1:7" ht="12.75">
      <c r="A61" s="7">
        <v>36</v>
      </c>
      <c r="B61" s="4" t="s">
        <v>455</v>
      </c>
      <c r="C61" s="4" t="s">
        <v>456</v>
      </c>
      <c r="D61" s="4" t="s">
        <v>448</v>
      </c>
      <c r="E61" s="4" t="s">
        <v>457</v>
      </c>
      <c r="F61" s="4" t="s">
        <v>54</v>
      </c>
      <c r="G61" s="2" t="s">
        <v>261</v>
      </c>
    </row>
    <row r="62" spans="1:7" ht="12.75">
      <c r="A62" s="7">
        <v>37</v>
      </c>
      <c r="B62" s="4" t="s">
        <v>458</v>
      </c>
      <c r="C62" s="4" t="s">
        <v>459</v>
      </c>
      <c r="D62" s="4" t="s">
        <v>448</v>
      </c>
      <c r="E62" s="4" t="s">
        <v>460</v>
      </c>
      <c r="F62" s="4" t="s">
        <v>54</v>
      </c>
      <c r="G62" s="2" t="s">
        <v>260</v>
      </c>
    </row>
    <row r="63" spans="2:6" ht="12.75">
      <c r="B63" s="1"/>
      <c r="C63" s="1"/>
      <c r="D63" s="1"/>
      <c r="E63" s="1"/>
      <c r="F63" s="1"/>
    </row>
    <row r="64" spans="2:6" ht="12.75">
      <c r="B64" s="4"/>
      <c r="C64" s="4"/>
      <c r="D64" s="4"/>
      <c r="E64" s="4"/>
      <c r="F64" s="4"/>
    </row>
    <row r="65" spans="1:6" ht="12.75">
      <c r="A65" s="7">
        <v>70</v>
      </c>
      <c r="B65" s="4" t="s">
        <v>172</v>
      </c>
      <c r="C65" s="4" t="s">
        <v>173</v>
      </c>
      <c r="D65" s="4" t="s">
        <v>168</v>
      </c>
      <c r="E65" s="5">
        <v>5704</v>
      </c>
      <c r="F65" s="4" t="s">
        <v>51</v>
      </c>
    </row>
    <row r="66" spans="1:6" ht="12.75">
      <c r="A66" s="7">
        <v>73</v>
      </c>
      <c r="B66" s="4" t="s">
        <v>379</v>
      </c>
      <c r="C66" s="86" t="s">
        <v>380</v>
      </c>
      <c r="D66" s="4" t="s">
        <v>381</v>
      </c>
      <c r="E66" s="5">
        <v>4067</v>
      </c>
      <c r="F66" s="4" t="s">
        <v>53</v>
      </c>
    </row>
    <row r="67" spans="1:6" ht="12.75">
      <c r="A67" s="7">
        <v>75</v>
      </c>
      <c r="B67" s="4" t="s">
        <v>250</v>
      </c>
      <c r="C67" s="4" t="s">
        <v>251</v>
      </c>
      <c r="D67" s="4" t="s">
        <v>25</v>
      </c>
      <c r="E67" s="5" t="s">
        <v>252</v>
      </c>
      <c r="F67" s="4" t="s">
        <v>51</v>
      </c>
    </row>
    <row r="68" spans="1:6" ht="12.75">
      <c r="A68" s="7">
        <v>76</v>
      </c>
      <c r="B68" s="4" t="s">
        <v>253</v>
      </c>
      <c r="C68" s="4" t="s">
        <v>254</v>
      </c>
      <c r="D68" s="4" t="s">
        <v>25</v>
      </c>
      <c r="E68" s="5" t="s">
        <v>255</v>
      </c>
      <c r="F68" s="4" t="s">
        <v>51</v>
      </c>
    </row>
    <row r="69" spans="1:6" ht="12.75">
      <c r="A69" s="7">
        <v>77</v>
      </c>
      <c r="B69" s="4" t="s">
        <v>382</v>
      </c>
      <c r="C69" s="4" t="s">
        <v>383</v>
      </c>
      <c r="D69" s="4" t="s">
        <v>25</v>
      </c>
      <c r="E69" s="5">
        <v>3753</v>
      </c>
      <c r="F69" s="4" t="s">
        <v>51</v>
      </c>
    </row>
    <row r="70" spans="1:6" ht="12.75">
      <c r="A70" s="7">
        <v>78</v>
      </c>
      <c r="B70" s="4" t="s">
        <v>415</v>
      </c>
      <c r="C70" s="4" t="s">
        <v>416</v>
      </c>
      <c r="D70" s="4" t="s">
        <v>231</v>
      </c>
      <c r="E70" s="4" t="s">
        <v>417</v>
      </c>
      <c r="F70" s="4" t="s">
        <v>53</v>
      </c>
    </row>
    <row r="71" spans="1:6" ht="12.75">
      <c r="A71" s="7">
        <v>79</v>
      </c>
      <c r="B71" s="4" t="s">
        <v>418</v>
      </c>
      <c r="C71" s="4" t="s">
        <v>419</v>
      </c>
      <c r="D71" s="4" t="s">
        <v>67</v>
      </c>
      <c r="E71" s="4" t="s">
        <v>420</v>
      </c>
      <c r="F71" s="4" t="s">
        <v>53</v>
      </c>
    </row>
    <row r="72" spans="1:6" ht="12.75">
      <c r="A72" s="7">
        <v>80</v>
      </c>
      <c r="B72" s="4" t="s">
        <v>216</v>
      </c>
      <c r="C72" s="4" t="s">
        <v>217</v>
      </c>
      <c r="D72" s="4" t="s">
        <v>218</v>
      </c>
      <c r="E72" s="5" t="s">
        <v>219</v>
      </c>
      <c r="F72" s="4" t="s">
        <v>51</v>
      </c>
    </row>
    <row r="73" spans="1:6" ht="12.75">
      <c r="A73" s="7">
        <v>81</v>
      </c>
      <c r="B73" s="4" t="s">
        <v>177</v>
      </c>
      <c r="C73" s="4" t="s">
        <v>178</v>
      </c>
      <c r="D73" s="4" t="s">
        <v>23</v>
      </c>
      <c r="E73" s="5" t="s">
        <v>179</v>
      </c>
      <c r="F73" s="4" t="s">
        <v>51</v>
      </c>
    </row>
    <row r="74" spans="1:6" ht="12.75">
      <c r="A74" s="7">
        <v>82</v>
      </c>
      <c r="B74" s="4" t="s">
        <v>428</v>
      </c>
      <c r="C74" s="4" t="s">
        <v>429</v>
      </c>
      <c r="D74" s="4" t="s">
        <v>23</v>
      </c>
      <c r="E74" s="4" t="s">
        <v>430</v>
      </c>
      <c r="F74" s="4" t="s">
        <v>51</v>
      </c>
    </row>
    <row r="75" spans="1:6" ht="12.75">
      <c r="A75" s="7">
        <v>83</v>
      </c>
      <c r="B75" s="4" t="s">
        <v>117</v>
      </c>
      <c r="C75" s="4" t="s">
        <v>118</v>
      </c>
      <c r="D75" s="4" t="s">
        <v>23</v>
      </c>
      <c r="E75" s="5">
        <v>17984</v>
      </c>
      <c r="F75" s="4" t="s">
        <v>51</v>
      </c>
    </row>
    <row r="76" spans="1:6" ht="12.75">
      <c r="A76" s="7">
        <v>84</v>
      </c>
      <c r="B76" s="4" t="s">
        <v>277</v>
      </c>
      <c r="C76" s="4" t="s">
        <v>278</v>
      </c>
      <c r="D76" s="4" t="s">
        <v>23</v>
      </c>
      <c r="E76" s="5" t="s">
        <v>279</v>
      </c>
      <c r="F76" s="4" t="s">
        <v>116</v>
      </c>
    </row>
    <row r="77" spans="1:6" ht="12.75">
      <c r="A77" s="7">
        <v>85</v>
      </c>
      <c r="B77" s="4" t="s">
        <v>130</v>
      </c>
      <c r="C77" s="4" t="s">
        <v>131</v>
      </c>
      <c r="D77" s="4" t="s">
        <v>65</v>
      </c>
      <c r="E77" s="5" t="s">
        <v>132</v>
      </c>
      <c r="F77" s="4" t="s">
        <v>51</v>
      </c>
    </row>
    <row r="78" spans="1:6" ht="12.75">
      <c r="A78" s="7">
        <v>87</v>
      </c>
      <c r="B78" s="4" t="s">
        <v>286</v>
      </c>
      <c r="C78" s="4" t="s">
        <v>287</v>
      </c>
      <c r="D78" s="4" t="s">
        <v>65</v>
      </c>
      <c r="E78" s="5" t="s">
        <v>288</v>
      </c>
      <c r="F78" s="4" t="s">
        <v>51</v>
      </c>
    </row>
    <row r="79" spans="1:6" ht="12.75">
      <c r="A79" s="7">
        <v>88</v>
      </c>
      <c r="B79" s="4" t="s">
        <v>446</v>
      </c>
      <c r="C79" s="4" t="s">
        <v>447</v>
      </c>
      <c r="D79" s="4" t="s">
        <v>448</v>
      </c>
      <c r="E79" s="4" t="s">
        <v>449</v>
      </c>
      <c r="F79" s="4" t="s">
        <v>51</v>
      </c>
    </row>
    <row r="80" spans="1:6" ht="12.75">
      <c r="A80" s="7">
        <v>89</v>
      </c>
      <c r="B80" s="4" t="s">
        <v>450</v>
      </c>
      <c r="C80" s="4" t="s">
        <v>451</v>
      </c>
      <c r="D80" s="4" t="s">
        <v>448</v>
      </c>
      <c r="E80" s="4" t="s">
        <v>452</v>
      </c>
      <c r="F80" s="4" t="s">
        <v>51</v>
      </c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7" ht="12.75">
      <c r="B83" s="4"/>
      <c r="C83" s="4"/>
      <c r="D83" s="4"/>
      <c r="E83" s="4"/>
      <c r="F83" s="4"/>
      <c r="G83" s="4"/>
    </row>
    <row r="84" spans="1:9" ht="12.75">
      <c r="A84" s="7">
        <v>3</v>
      </c>
      <c r="B84" s="4" t="s">
        <v>30</v>
      </c>
      <c r="C84" s="4" t="s">
        <v>37</v>
      </c>
      <c r="D84" s="4" t="s">
        <v>21</v>
      </c>
      <c r="E84" s="5" t="s">
        <v>89</v>
      </c>
      <c r="F84" s="4" t="s">
        <v>48</v>
      </c>
      <c r="G84" s="1"/>
      <c r="H84" s="84"/>
      <c r="I84" s="84"/>
    </row>
    <row r="85" spans="1:7" ht="12.75">
      <c r="A85" s="7">
        <v>4</v>
      </c>
      <c r="B85" s="4" t="s">
        <v>38</v>
      </c>
      <c r="C85" s="4" t="s">
        <v>39</v>
      </c>
      <c r="D85" s="4" t="s">
        <v>21</v>
      </c>
      <c r="E85" s="5" t="s">
        <v>75</v>
      </c>
      <c r="F85" s="4" t="s">
        <v>48</v>
      </c>
      <c r="G85" s="1"/>
    </row>
    <row r="86" spans="1:7" ht="12.75">
      <c r="A86" s="7">
        <v>5</v>
      </c>
      <c r="B86" s="4" t="s">
        <v>100</v>
      </c>
      <c r="C86" s="4" t="s">
        <v>101</v>
      </c>
      <c r="D86" s="4" t="s">
        <v>21</v>
      </c>
      <c r="E86" s="5" t="s">
        <v>102</v>
      </c>
      <c r="F86" s="4" t="s">
        <v>48</v>
      </c>
      <c r="G86" s="1"/>
    </row>
    <row r="87" spans="1:9" ht="12.75">
      <c r="A87" s="7">
        <v>8</v>
      </c>
      <c r="B87" s="4" t="s">
        <v>364</v>
      </c>
      <c r="C87" s="4" t="s">
        <v>365</v>
      </c>
      <c r="D87" s="5" t="s">
        <v>40</v>
      </c>
      <c r="E87" s="5">
        <v>1093</v>
      </c>
      <c r="F87" s="2" t="s">
        <v>329</v>
      </c>
      <c r="G87" s="1"/>
      <c r="H87" s="84"/>
      <c r="I87" s="84"/>
    </row>
    <row r="88" spans="1:7" ht="12.75">
      <c r="A88" s="7">
        <v>128</v>
      </c>
      <c r="B88" s="4" t="s">
        <v>421</v>
      </c>
      <c r="C88" s="4" t="s">
        <v>422</v>
      </c>
      <c r="D88" s="4" t="s">
        <v>66</v>
      </c>
      <c r="E88" s="4" t="s">
        <v>423</v>
      </c>
      <c r="F88" s="4" t="s">
        <v>332</v>
      </c>
      <c r="G88" s="1"/>
    </row>
    <row r="89" spans="1:7" ht="12.75">
      <c r="A89" s="7">
        <v>129</v>
      </c>
      <c r="B89" s="4" t="s">
        <v>424</v>
      </c>
      <c r="C89" s="4" t="s">
        <v>425</v>
      </c>
      <c r="D89" s="4" t="s">
        <v>426</v>
      </c>
      <c r="E89" s="4" t="s">
        <v>427</v>
      </c>
      <c r="F89" s="4" t="s">
        <v>329</v>
      </c>
      <c r="G89" s="1"/>
    </row>
    <row r="90" spans="1:8" ht="12.75">
      <c r="A90" s="7">
        <v>131</v>
      </c>
      <c r="B90" s="4" t="s">
        <v>431</v>
      </c>
      <c r="C90" s="4" t="s">
        <v>432</v>
      </c>
      <c r="D90" s="4" t="s">
        <v>23</v>
      </c>
      <c r="E90" s="4" t="s">
        <v>433</v>
      </c>
      <c r="F90" s="4" t="s">
        <v>332</v>
      </c>
      <c r="G90" s="1"/>
      <c r="H90" s="84"/>
    </row>
    <row r="91" spans="1:7" ht="12.75">
      <c r="A91" s="7">
        <v>134</v>
      </c>
      <c r="B91" s="4" t="s">
        <v>343</v>
      </c>
      <c r="C91" s="4" t="s">
        <v>344</v>
      </c>
      <c r="D91" s="5" t="s">
        <v>40</v>
      </c>
      <c r="E91" s="5">
        <v>4519</v>
      </c>
      <c r="F91" s="2" t="s">
        <v>329</v>
      </c>
      <c r="G91" s="1"/>
    </row>
    <row r="92" spans="1:7" ht="12.75">
      <c r="A92" s="7">
        <v>135</v>
      </c>
      <c r="B92" s="4" t="s">
        <v>484</v>
      </c>
      <c r="C92" s="4" t="s">
        <v>485</v>
      </c>
      <c r="D92" s="4" t="s">
        <v>486</v>
      </c>
      <c r="E92" s="4" t="s">
        <v>487</v>
      </c>
      <c r="F92" s="4" t="s">
        <v>351</v>
      </c>
      <c r="G92" s="1"/>
    </row>
    <row r="93" spans="1:8" ht="12.75">
      <c r="A93" s="7">
        <v>136</v>
      </c>
      <c r="B93" s="4" t="s">
        <v>488</v>
      </c>
      <c r="C93" s="4" t="s">
        <v>489</v>
      </c>
      <c r="D93" s="4" t="s">
        <v>22</v>
      </c>
      <c r="E93" s="4" t="s">
        <v>490</v>
      </c>
      <c r="F93" s="4" t="s">
        <v>332</v>
      </c>
      <c r="G93" s="1"/>
      <c r="H93" s="84"/>
    </row>
    <row r="94" spans="1:8" ht="12.75">
      <c r="A94" s="7">
        <v>137</v>
      </c>
      <c r="B94" s="4" t="s">
        <v>362</v>
      </c>
      <c r="C94" s="4" t="s">
        <v>363</v>
      </c>
      <c r="D94" s="5" t="s">
        <v>40</v>
      </c>
      <c r="E94" s="5">
        <v>1452</v>
      </c>
      <c r="F94" s="2" t="s">
        <v>351</v>
      </c>
      <c r="G94" s="1"/>
      <c r="H94" s="84"/>
    </row>
    <row r="95" spans="1:8" ht="12.75">
      <c r="A95" s="7">
        <v>138</v>
      </c>
      <c r="B95" s="4" t="s">
        <v>491</v>
      </c>
      <c r="C95" s="4" t="s">
        <v>492</v>
      </c>
      <c r="D95" s="4" t="s">
        <v>149</v>
      </c>
      <c r="E95" s="4" t="s">
        <v>493</v>
      </c>
      <c r="F95" s="2" t="s">
        <v>332</v>
      </c>
      <c r="G95" s="1"/>
      <c r="H95" s="84"/>
    </row>
    <row r="96" spans="1:8" ht="12.75">
      <c r="A96" s="7">
        <v>139</v>
      </c>
      <c r="B96" s="4" t="s">
        <v>354</v>
      </c>
      <c r="C96" s="4" t="s">
        <v>355</v>
      </c>
      <c r="D96" s="5" t="s">
        <v>40</v>
      </c>
      <c r="E96" s="5">
        <v>397</v>
      </c>
      <c r="F96" s="2" t="s">
        <v>351</v>
      </c>
      <c r="G96" s="1"/>
      <c r="H96" s="84"/>
    </row>
    <row r="97" spans="1:8" ht="12.75">
      <c r="A97" s="7">
        <v>140</v>
      </c>
      <c r="B97" s="4" t="s">
        <v>366</v>
      </c>
      <c r="C97" s="4" t="s">
        <v>367</v>
      </c>
      <c r="D97" s="5" t="s">
        <v>40</v>
      </c>
      <c r="E97" s="5">
        <v>14023</v>
      </c>
      <c r="F97" s="2" t="s">
        <v>332</v>
      </c>
      <c r="G97" s="1"/>
      <c r="H97" s="84"/>
    </row>
    <row r="98" spans="1:8" ht="12.75">
      <c r="A98" s="7">
        <v>142</v>
      </c>
      <c r="B98" s="4" t="s">
        <v>352</v>
      </c>
      <c r="C98" s="4" t="s">
        <v>353</v>
      </c>
      <c r="D98" s="5" t="s">
        <v>40</v>
      </c>
      <c r="E98" s="5">
        <v>4976</v>
      </c>
      <c r="F98" s="2" t="s">
        <v>329</v>
      </c>
      <c r="G98" s="1"/>
      <c r="H98" s="84"/>
    </row>
    <row r="99" spans="1:8" ht="12.75">
      <c r="A99" s="7">
        <v>143</v>
      </c>
      <c r="B99" s="4" t="s">
        <v>494</v>
      </c>
      <c r="C99" s="4" t="s">
        <v>495</v>
      </c>
      <c r="D99" s="4" t="s">
        <v>486</v>
      </c>
      <c r="E99" s="4" t="s">
        <v>496</v>
      </c>
      <c r="F99" s="4" t="s">
        <v>335</v>
      </c>
      <c r="G99" s="1"/>
      <c r="H99" s="84"/>
    </row>
    <row r="100" spans="1:8" ht="12.75">
      <c r="A100" s="7">
        <v>144</v>
      </c>
      <c r="B100" s="4" t="s">
        <v>358</v>
      </c>
      <c r="C100" s="4" t="s">
        <v>359</v>
      </c>
      <c r="D100" s="5" t="s">
        <v>40</v>
      </c>
      <c r="E100" s="5">
        <v>986</v>
      </c>
      <c r="F100" s="2" t="s">
        <v>351</v>
      </c>
      <c r="G100" s="1"/>
      <c r="H100" s="84"/>
    </row>
    <row r="101" spans="1:8" ht="12.75">
      <c r="A101" s="7">
        <v>145</v>
      </c>
      <c r="B101" s="4" t="s">
        <v>349</v>
      </c>
      <c r="C101" s="4" t="s">
        <v>350</v>
      </c>
      <c r="D101" s="5" t="s">
        <v>40</v>
      </c>
      <c r="E101" s="5">
        <v>181</v>
      </c>
      <c r="F101" s="2" t="s">
        <v>351</v>
      </c>
      <c r="G101" s="1"/>
      <c r="H101" s="84"/>
    </row>
    <row r="102" spans="1:8" ht="12.75">
      <c r="A102" s="7">
        <v>146</v>
      </c>
      <c r="B102" s="4" t="s">
        <v>497</v>
      </c>
      <c r="C102" s="4" t="s">
        <v>498</v>
      </c>
      <c r="D102" s="4" t="s">
        <v>486</v>
      </c>
      <c r="E102" s="4" t="s">
        <v>499</v>
      </c>
      <c r="F102" s="4" t="s">
        <v>329</v>
      </c>
      <c r="G102" s="1"/>
      <c r="H102" s="84"/>
    </row>
    <row r="103" spans="1:9" ht="12.75">
      <c r="A103" s="7">
        <v>147</v>
      </c>
      <c r="B103" s="4" t="s">
        <v>360</v>
      </c>
      <c r="C103" s="4" t="s">
        <v>361</v>
      </c>
      <c r="D103" s="5" t="s">
        <v>40</v>
      </c>
      <c r="E103" s="5">
        <v>15816</v>
      </c>
      <c r="F103" s="2" t="s">
        <v>329</v>
      </c>
      <c r="G103" s="1"/>
      <c r="I103" s="84"/>
    </row>
    <row r="104" spans="2:9" ht="12.75">
      <c r="B104" s="4"/>
      <c r="C104" s="4"/>
      <c r="D104" s="5"/>
      <c r="E104" s="5"/>
      <c r="G104" s="1"/>
      <c r="I104" s="84"/>
    </row>
    <row r="105" spans="2:8" ht="12.75">
      <c r="B105" s="4"/>
      <c r="C105" s="4"/>
      <c r="D105" s="4"/>
      <c r="E105" s="4"/>
      <c r="F105" s="4"/>
      <c r="G105" s="1"/>
      <c r="H105" s="84"/>
    </row>
    <row r="106" spans="2:9" ht="12.75">
      <c r="B106" s="1" t="s">
        <v>327</v>
      </c>
      <c r="C106" s="1" t="s">
        <v>328</v>
      </c>
      <c r="D106" s="85" t="s">
        <v>21</v>
      </c>
      <c r="E106" s="85">
        <v>4521</v>
      </c>
      <c r="F106" s="2" t="s">
        <v>329</v>
      </c>
      <c r="G106" s="1"/>
      <c r="I106" s="84"/>
    </row>
    <row r="107" spans="2:9" ht="12.75">
      <c r="B107" s="4" t="s">
        <v>330</v>
      </c>
      <c r="C107" s="4" t="s">
        <v>331</v>
      </c>
      <c r="D107" s="5" t="s">
        <v>21</v>
      </c>
      <c r="E107" s="5">
        <v>463</v>
      </c>
      <c r="F107" s="2" t="s">
        <v>332</v>
      </c>
      <c r="G107" s="1"/>
      <c r="I107" s="84"/>
    </row>
    <row r="108" spans="2:8" ht="12.75">
      <c r="B108" s="4" t="s">
        <v>333</v>
      </c>
      <c r="C108" s="4" t="s">
        <v>334</v>
      </c>
      <c r="D108" s="5" t="s">
        <v>21</v>
      </c>
      <c r="E108" s="5">
        <v>16596</v>
      </c>
      <c r="F108" s="2" t="s">
        <v>335</v>
      </c>
      <c r="G108" s="1"/>
      <c r="H108" s="84"/>
    </row>
    <row r="109" spans="2:9" ht="12.75">
      <c r="B109" s="4" t="s">
        <v>336</v>
      </c>
      <c r="C109" s="4" t="s">
        <v>337</v>
      </c>
      <c r="D109" s="5" t="s">
        <v>21</v>
      </c>
      <c r="E109" s="5">
        <v>16086</v>
      </c>
      <c r="F109" s="2" t="s">
        <v>329</v>
      </c>
      <c r="G109" s="1"/>
      <c r="I109" s="84"/>
    </row>
    <row r="110" spans="2:9" ht="12.75">
      <c r="B110" s="4" t="s">
        <v>338</v>
      </c>
      <c r="C110" s="4" t="s">
        <v>339</v>
      </c>
      <c r="D110" s="5" t="s">
        <v>340</v>
      </c>
      <c r="E110" s="5">
        <v>427</v>
      </c>
      <c r="F110" s="2" t="s">
        <v>335</v>
      </c>
      <c r="G110" s="1"/>
      <c r="I110" s="84"/>
    </row>
    <row r="111" spans="2:9" ht="12.75">
      <c r="B111" s="4" t="s">
        <v>341</v>
      </c>
      <c r="C111" s="4" t="s">
        <v>342</v>
      </c>
      <c r="D111" s="5" t="s">
        <v>340</v>
      </c>
      <c r="E111" s="5">
        <v>814</v>
      </c>
      <c r="F111" s="2" t="s">
        <v>332</v>
      </c>
      <c r="G111" s="1"/>
      <c r="I111" s="84"/>
    </row>
    <row r="112" spans="2:9" ht="12.75">
      <c r="B112" s="4" t="s">
        <v>343</v>
      </c>
      <c r="C112" s="4" t="s">
        <v>344</v>
      </c>
      <c r="D112" s="5" t="s">
        <v>40</v>
      </c>
      <c r="E112" s="5">
        <v>4519</v>
      </c>
      <c r="F112" s="2" t="s">
        <v>329</v>
      </c>
      <c r="G112" s="1"/>
      <c r="I112" s="84"/>
    </row>
    <row r="113" spans="2:9" ht="12.75">
      <c r="B113" s="4" t="s">
        <v>345</v>
      </c>
      <c r="C113" s="4" t="s">
        <v>346</v>
      </c>
      <c r="D113" s="5" t="s">
        <v>25</v>
      </c>
      <c r="E113" s="5">
        <v>2095</v>
      </c>
      <c r="F113" s="2" t="s">
        <v>329</v>
      </c>
      <c r="G113" s="1"/>
      <c r="I113" s="84"/>
    </row>
    <row r="114" spans="2:9" ht="12.75">
      <c r="B114" s="4" t="s">
        <v>347</v>
      </c>
      <c r="C114" s="4" t="s">
        <v>348</v>
      </c>
      <c r="D114" s="5" t="s">
        <v>25</v>
      </c>
      <c r="E114" s="5">
        <v>15090</v>
      </c>
      <c r="F114" s="2" t="s">
        <v>329</v>
      </c>
      <c r="G114" s="1"/>
      <c r="I114" s="84"/>
    </row>
    <row r="115" spans="2:9" ht="12.75">
      <c r="B115" s="4" t="s">
        <v>356</v>
      </c>
      <c r="C115" s="4" t="s">
        <v>357</v>
      </c>
      <c r="D115" s="5" t="s">
        <v>40</v>
      </c>
      <c r="E115" s="5">
        <v>14238</v>
      </c>
      <c r="F115" s="2" t="s">
        <v>329</v>
      </c>
      <c r="G115" s="1"/>
      <c r="I115" s="84"/>
    </row>
    <row r="116" spans="2:6" ht="12.75">
      <c r="B116" s="4" t="s">
        <v>343</v>
      </c>
      <c r="C116" s="4" t="s">
        <v>344</v>
      </c>
      <c r="D116" s="5" t="s">
        <v>40</v>
      </c>
      <c r="E116" s="5">
        <v>4519</v>
      </c>
      <c r="F116" s="2" t="s">
        <v>329</v>
      </c>
    </row>
    <row r="117" spans="2:6" ht="12.75">
      <c r="B117" s="4" t="s">
        <v>345</v>
      </c>
      <c r="C117" s="4" t="s">
        <v>346</v>
      </c>
      <c r="D117" s="5" t="s">
        <v>25</v>
      </c>
      <c r="E117" s="5">
        <v>2095</v>
      </c>
      <c r="F117" s="2" t="s">
        <v>329</v>
      </c>
    </row>
    <row r="118" spans="2:6" ht="12.75">
      <c r="B118" s="4"/>
      <c r="C118" s="4"/>
      <c r="D118" s="4"/>
      <c r="E118" s="5"/>
      <c r="F118" s="4"/>
    </row>
    <row r="119" spans="2:6" ht="12.75">
      <c r="B119" s="4"/>
      <c r="C119" s="4"/>
      <c r="D119" s="4"/>
      <c r="E119" s="5"/>
      <c r="F119" s="4"/>
    </row>
    <row r="120" spans="2:6" ht="12.75">
      <c r="B120" s="4"/>
      <c r="C120" s="4"/>
      <c r="D120" s="4"/>
      <c r="E120" s="5"/>
      <c r="F120" s="4"/>
    </row>
    <row r="121" spans="2:6" ht="12.75">
      <c r="B121" s="4"/>
      <c r="C121" s="4"/>
      <c r="D121" s="4"/>
      <c r="E121" s="5"/>
      <c r="F121" s="4"/>
    </row>
    <row r="122" spans="2:6" ht="12.75">
      <c r="B122" s="4" t="s">
        <v>242</v>
      </c>
      <c r="C122" s="4" t="s">
        <v>243</v>
      </c>
      <c r="D122" s="4" t="s">
        <v>25</v>
      </c>
      <c r="E122" s="5" t="s">
        <v>244</v>
      </c>
      <c r="F122" s="4" t="s">
        <v>48</v>
      </c>
    </row>
    <row r="123" spans="2:6" ht="12.75">
      <c r="B123" s="4" t="s">
        <v>183</v>
      </c>
      <c r="C123" s="4" t="s">
        <v>184</v>
      </c>
      <c r="D123" s="4" t="s">
        <v>139</v>
      </c>
      <c r="E123" s="5" t="s">
        <v>185</v>
      </c>
      <c r="F123" s="4" t="s">
        <v>48</v>
      </c>
    </row>
    <row r="124" spans="2:6" ht="12.75">
      <c r="B124" s="4" t="s">
        <v>199</v>
      </c>
      <c r="C124" s="4" t="s">
        <v>200</v>
      </c>
      <c r="D124" s="4" t="s">
        <v>24</v>
      </c>
      <c r="E124" s="5" t="s">
        <v>201</v>
      </c>
      <c r="F124" s="4" t="s">
        <v>48</v>
      </c>
    </row>
    <row r="125" spans="2:6" ht="12.75">
      <c r="B125" s="4" t="s">
        <v>229</v>
      </c>
      <c r="C125" s="4" t="s">
        <v>230</v>
      </c>
      <c r="D125" s="4" t="s">
        <v>231</v>
      </c>
      <c r="E125" s="5" t="s">
        <v>232</v>
      </c>
      <c r="F125" s="4" t="s">
        <v>48</v>
      </c>
    </row>
    <row r="126" spans="2:6" ht="12.75">
      <c r="B126" s="4" t="s">
        <v>233</v>
      </c>
      <c r="C126" s="4" t="s">
        <v>234</v>
      </c>
      <c r="D126" s="4" t="s">
        <v>66</v>
      </c>
      <c r="E126" s="5" t="s">
        <v>235</v>
      </c>
      <c r="F126" s="4" t="s">
        <v>48</v>
      </c>
    </row>
    <row r="127" spans="2:6" ht="12.75">
      <c r="B127" s="4" t="s">
        <v>26</v>
      </c>
      <c r="C127" s="4" t="s">
        <v>27</v>
      </c>
      <c r="D127" s="4" t="s">
        <v>66</v>
      </c>
      <c r="E127" s="5">
        <v>17538</v>
      </c>
      <c r="F127" s="4" t="s">
        <v>48</v>
      </c>
    </row>
    <row r="128" spans="2:6" ht="12.75">
      <c r="B128" s="4" t="s">
        <v>239</v>
      </c>
      <c r="C128" s="4" t="s">
        <v>240</v>
      </c>
      <c r="D128" s="4" t="s">
        <v>218</v>
      </c>
      <c r="E128" s="5" t="s">
        <v>241</v>
      </c>
      <c r="F128" s="4" t="s">
        <v>48</v>
      </c>
    </row>
    <row r="129" spans="2:6" ht="12.75">
      <c r="B129" s="4" t="s">
        <v>246</v>
      </c>
      <c r="C129" s="4" t="s">
        <v>247</v>
      </c>
      <c r="D129" s="4" t="s">
        <v>248</v>
      </c>
      <c r="E129" s="5" t="s">
        <v>249</v>
      </c>
      <c r="F129" s="4" t="s">
        <v>48</v>
      </c>
    </row>
    <row r="130" spans="2:6" ht="12.75">
      <c r="B130" s="4" t="s">
        <v>72</v>
      </c>
      <c r="C130" s="4" t="s">
        <v>73</v>
      </c>
      <c r="D130" s="4" t="s">
        <v>109</v>
      </c>
      <c r="E130" s="5" t="s">
        <v>74</v>
      </c>
      <c r="F130" s="4" t="s">
        <v>48</v>
      </c>
    </row>
    <row r="131" spans="2:6" ht="12.75">
      <c r="B131" s="1"/>
      <c r="C131" s="1"/>
      <c r="D131" s="1"/>
      <c r="E131" s="1"/>
      <c r="F131" s="1"/>
    </row>
    <row r="132" spans="2:6" ht="12.75">
      <c r="B132" s="4"/>
      <c r="C132" s="4"/>
      <c r="D132" s="4"/>
      <c r="E132" s="5"/>
      <c r="F132" s="4"/>
    </row>
    <row r="133" spans="2:6" ht="12.75">
      <c r="B133" s="4"/>
      <c r="C133" s="4"/>
      <c r="D133" s="4"/>
      <c r="E133" s="5"/>
      <c r="F133" s="4"/>
    </row>
    <row r="134" spans="2:6" ht="12.75">
      <c r="B134" s="4" t="s">
        <v>49</v>
      </c>
      <c r="C134" s="4" t="s">
        <v>50</v>
      </c>
      <c r="D134" s="4" t="s">
        <v>22</v>
      </c>
      <c r="E134" s="5">
        <v>16273</v>
      </c>
      <c r="F134" s="4" t="s">
        <v>54</v>
      </c>
    </row>
    <row r="135" spans="2:6" ht="12.75">
      <c r="B135" s="4" t="s">
        <v>110</v>
      </c>
      <c r="C135" s="4" t="s">
        <v>111</v>
      </c>
      <c r="D135" s="4" t="s">
        <v>103</v>
      </c>
      <c r="E135" s="5" t="s">
        <v>112</v>
      </c>
      <c r="F135" s="4" t="s">
        <v>54</v>
      </c>
    </row>
    <row r="136" spans="2:6" ht="12.75">
      <c r="B136" s="4" t="s">
        <v>169</v>
      </c>
      <c r="C136" s="4" t="s">
        <v>171</v>
      </c>
      <c r="D136" s="4" t="s">
        <v>168</v>
      </c>
      <c r="E136" s="5">
        <v>4631</v>
      </c>
      <c r="F136" s="4" t="s">
        <v>54</v>
      </c>
    </row>
    <row r="137" spans="2:6" ht="12.75">
      <c r="B137" s="4" t="s">
        <v>154</v>
      </c>
      <c r="C137" s="4" t="s">
        <v>155</v>
      </c>
      <c r="D137" s="4" t="s">
        <v>139</v>
      </c>
      <c r="E137" s="5">
        <v>14290</v>
      </c>
      <c r="F137" s="4" t="s">
        <v>54</v>
      </c>
    </row>
    <row r="138" spans="2:6" ht="12.75">
      <c r="B138" s="4" t="s">
        <v>180</v>
      </c>
      <c r="C138" s="4" t="s">
        <v>181</v>
      </c>
      <c r="D138" s="4" t="s">
        <v>139</v>
      </c>
      <c r="E138" s="5" t="s">
        <v>182</v>
      </c>
      <c r="F138" s="4" t="s">
        <v>54</v>
      </c>
    </row>
    <row r="139" spans="2:6" ht="12.75">
      <c r="B139" s="4" t="s">
        <v>123</v>
      </c>
      <c r="C139" s="4" t="s">
        <v>124</v>
      </c>
      <c r="D139" s="4" t="s">
        <v>24</v>
      </c>
      <c r="E139" s="5" t="s">
        <v>125</v>
      </c>
      <c r="F139" s="4" t="s">
        <v>54</v>
      </c>
    </row>
    <row r="140" spans="2:6" ht="12.75">
      <c r="B140" s="4" t="s">
        <v>206</v>
      </c>
      <c r="C140" s="4" t="s">
        <v>207</v>
      </c>
      <c r="D140" s="4" t="s">
        <v>368</v>
      </c>
      <c r="E140" s="5" t="s">
        <v>208</v>
      </c>
      <c r="F140" s="4" t="s">
        <v>54</v>
      </c>
    </row>
    <row r="141" spans="2:6" ht="12.75">
      <c r="B141" s="4" t="s">
        <v>223</v>
      </c>
      <c r="C141" s="4" t="s">
        <v>224</v>
      </c>
      <c r="D141" s="4" t="s">
        <v>66</v>
      </c>
      <c r="E141" s="5" t="s">
        <v>225</v>
      </c>
      <c r="F141" s="4" t="s">
        <v>54</v>
      </c>
    </row>
    <row r="142" spans="2:6" ht="12.75">
      <c r="B142" s="4" t="s">
        <v>226</v>
      </c>
      <c r="C142" s="4" t="s">
        <v>227</v>
      </c>
      <c r="D142" s="4" t="s">
        <v>66</v>
      </c>
      <c r="E142" s="5" t="s">
        <v>228</v>
      </c>
      <c r="F142" s="4" t="s">
        <v>54</v>
      </c>
    </row>
    <row r="143" spans="2:6" ht="12.75">
      <c r="B143" s="4" t="s">
        <v>121</v>
      </c>
      <c r="C143" s="4" t="s">
        <v>122</v>
      </c>
      <c r="D143" s="4" t="s">
        <v>67</v>
      </c>
      <c r="E143" s="5">
        <v>7838</v>
      </c>
      <c r="F143" s="4" t="s">
        <v>54</v>
      </c>
    </row>
    <row r="144" spans="2:6" ht="12.75">
      <c r="B144" s="4" t="s">
        <v>152</v>
      </c>
      <c r="C144" s="4" t="s">
        <v>153</v>
      </c>
      <c r="D144" s="4" t="s">
        <v>149</v>
      </c>
      <c r="E144" s="5" t="s">
        <v>245</v>
      </c>
      <c r="F144" s="4" t="s">
        <v>54</v>
      </c>
    </row>
    <row r="147" spans="2:6" ht="12.75">
      <c r="B147" s="4" t="s">
        <v>174</v>
      </c>
      <c r="C147" s="4" t="s">
        <v>175</v>
      </c>
      <c r="D147" s="4" t="s">
        <v>23</v>
      </c>
      <c r="E147" s="5" t="s">
        <v>176</v>
      </c>
      <c r="F147" s="4" t="s">
        <v>116</v>
      </c>
    </row>
    <row r="148" spans="2:6" ht="12.75">
      <c r="B148" s="4" t="s">
        <v>209</v>
      </c>
      <c r="C148" s="4" t="s">
        <v>214</v>
      </c>
      <c r="D148" s="4" t="s">
        <v>211</v>
      </c>
      <c r="E148" s="5" t="s">
        <v>215</v>
      </c>
      <c r="F148" s="4" t="s">
        <v>116</v>
      </c>
    </row>
    <row r="149" spans="2:6" ht="12.75">
      <c r="B149" s="4" t="s">
        <v>189</v>
      </c>
      <c r="C149" s="4" t="s">
        <v>190</v>
      </c>
      <c r="D149" s="4" t="s">
        <v>191</v>
      </c>
      <c r="E149" s="5" t="s">
        <v>192</v>
      </c>
      <c r="F149" s="4" t="s">
        <v>51</v>
      </c>
    </row>
    <row r="150" spans="2:6" ht="12.75">
      <c r="B150" s="4" t="s">
        <v>193</v>
      </c>
      <c r="C150" s="4" t="s">
        <v>194</v>
      </c>
      <c r="D150" s="4" t="s">
        <v>24</v>
      </c>
      <c r="E150" s="5" t="s">
        <v>195</v>
      </c>
      <c r="F150" s="4" t="s">
        <v>51</v>
      </c>
    </row>
    <row r="151" spans="2:6" ht="12.75">
      <c r="B151" s="4" t="s">
        <v>119</v>
      </c>
      <c r="C151" s="4" t="s">
        <v>120</v>
      </c>
      <c r="D151" s="4" t="s">
        <v>149</v>
      </c>
      <c r="E151" s="5">
        <v>7803</v>
      </c>
      <c r="F151" s="4" t="s">
        <v>51</v>
      </c>
    </row>
    <row r="152" spans="2:6" ht="12.75">
      <c r="B152" s="4" t="s">
        <v>209</v>
      </c>
      <c r="C152" s="4" t="s">
        <v>210</v>
      </c>
      <c r="D152" s="4" t="s">
        <v>211</v>
      </c>
      <c r="E152" s="5" t="s">
        <v>212</v>
      </c>
      <c r="F152" s="4" t="s">
        <v>213</v>
      </c>
    </row>
    <row r="153" spans="2:6" ht="12.75">
      <c r="B153" s="4" t="s">
        <v>257</v>
      </c>
      <c r="C153" s="4" t="s">
        <v>256</v>
      </c>
      <c r="D153" s="4" t="s">
        <v>368</v>
      </c>
      <c r="E153" s="5">
        <v>18722</v>
      </c>
      <c r="F153" s="4" t="s">
        <v>51</v>
      </c>
    </row>
    <row r="154" spans="2:6" ht="12.75">
      <c r="B154" s="4" t="s">
        <v>258</v>
      </c>
      <c r="C154" s="4" t="s">
        <v>259</v>
      </c>
      <c r="D154" s="4" t="s">
        <v>368</v>
      </c>
      <c r="E154" s="5"/>
      <c r="F154" s="4" t="s">
        <v>51</v>
      </c>
    </row>
    <row r="159" spans="1:31" ht="21" customHeight="1">
      <c r="A159" s="121" t="s">
        <v>140</v>
      </c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27"/>
      <c r="AC159" s="27"/>
      <c r="AD159" s="27"/>
      <c r="AE159" s="27"/>
    </row>
    <row r="160" spans="1:31" ht="12.75">
      <c r="A160" s="28" t="s">
        <v>520</v>
      </c>
      <c r="B160" s="29"/>
      <c r="C160" s="30"/>
      <c r="D160" s="31"/>
      <c r="E160" s="32"/>
      <c r="F160" s="32"/>
      <c r="G160" s="32"/>
      <c r="H160" s="32"/>
      <c r="I160" s="33"/>
      <c r="J160" s="33"/>
      <c r="K160" s="33"/>
      <c r="L160" s="34"/>
      <c r="M160" s="34"/>
      <c r="N160" s="34"/>
      <c r="O160" s="34"/>
      <c r="P160" s="34"/>
      <c r="Q160" s="27"/>
      <c r="R160" s="27"/>
      <c r="S160" s="35"/>
      <c r="T160" s="35"/>
      <c r="U160" s="35"/>
      <c r="V160" s="35"/>
      <c r="W160" s="35"/>
      <c r="X160" s="35"/>
      <c r="Y160" s="35"/>
      <c r="Z160" s="35"/>
      <c r="AA160" s="36" t="s">
        <v>82</v>
      </c>
      <c r="AB160" s="27"/>
      <c r="AC160" s="27"/>
      <c r="AD160" s="27"/>
      <c r="AE160" s="27"/>
    </row>
    <row r="161" spans="1:31" ht="18.75">
      <c r="A161" s="120" t="s">
        <v>83</v>
      </c>
      <c r="B161" s="120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27"/>
      <c r="AC161" s="27"/>
      <c r="AD161" s="27"/>
      <c r="AE161" s="27"/>
    </row>
    <row r="162" spans="1:31" ht="1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27"/>
      <c r="T162" s="27"/>
      <c r="U162" s="27"/>
      <c r="V162" s="27"/>
      <c r="W162" s="27"/>
      <c r="X162" s="27"/>
      <c r="Y162" s="27"/>
      <c r="Z162" s="27"/>
      <c r="AA162" s="104" t="s">
        <v>536</v>
      </c>
      <c r="AB162" s="27"/>
      <c r="AC162" s="27"/>
      <c r="AD162" s="27"/>
      <c r="AE162" s="27"/>
    </row>
    <row r="163" spans="1:31" ht="15.75" thickBot="1">
      <c r="A163" s="130" t="s">
        <v>45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2"/>
      <c r="AB163" s="27"/>
      <c r="AC163" s="27"/>
      <c r="AD163" s="27"/>
      <c r="AE163" s="27"/>
    </row>
    <row r="164" spans="1:31" ht="12.75">
      <c r="A164" s="88"/>
      <c r="B164" s="115"/>
      <c r="C164" s="115"/>
      <c r="D164" s="115"/>
      <c r="E164" s="115"/>
      <c r="F164" s="115"/>
      <c r="G164" s="115"/>
      <c r="H164" s="38"/>
      <c r="I164" s="123" t="s">
        <v>141</v>
      </c>
      <c r="J164" s="124"/>
      <c r="K164" s="125"/>
      <c r="L164" s="129" t="s">
        <v>142</v>
      </c>
      <c r="M164" s="129"/>
      <c r="N164" s="123" t="s">
        <v>128</v>
      </c>
      <c r="O164" s="125"/>
      <c r="P164" s="38"/>
      <c r="Q164" s="129" t="s">
        <v>464</v>
      </c>
      <c r="R164" s="129"/>
      <c r="S164" s="129"/>
      <c r="T164" s="123" t="s">
        <v>143</v>
      </c>
      <c r="U164" s="124"/>
      <c r="V164" s="125"/>
      <c r="W164" s="129" t="s">
        <v>128</v>
      </c>
      <c r="X164" s="129"/>
      <c r="Y164" s="137" t="s">
        <v>308</v>
      </c>
      <c r="Z164" s="127" t="s">
        <v>313</v>
      </c>
      <c r="AA164" s="133" t="s">
        <v>315</v>
      </c>
      <c r="AB164" s="27"/>
      <c r="AC164" s="27"/>
      <c r="AD164" s="27"/>
      <c r="AE164" s="27"/>
    </row>
    <row r="165" spans="1:31" ht="18.75" customHeight="1">
      <c r="A165" s="89" t="s">
        <v>84</v>
      </c>
      <c r="B165" s="39" t="s">
        <v>85</v>
      </c>
      <c r="C165" s="39" t="s">
        <v>86</v>
      </c>
      <c r="D165" s="39" t="s">
        <v>87</v>
      </c>
      <c r="E165" s="39" t="s">
        <v>88</v>
      </c>
      <c r="F165" s="39" t="s">
        <v>292</v>
      </c>
      <c r="G165" s="39"/>
      <c r="H165" s="54"/>
      <c r="I165" s="64" t="s">
        <v>126</v>
      </c>
      <c r="J165" s="40" t="s">
        <v>290</v>
      </c>
      <c r="K165" s="65" t="s">
        <v>20</v>
      </c>
      <c r="L165" s="41" t="s">
        <v>126</v>
      </c>
      <c r="M165" s="41" t="s">
        <v>20</v>
      </c>
      <c r="N165" s="64" t="s">
        <v>126</v>
      </c>
      <c r="O165" s="65" t="s">
        <v>20</v>
      </c>
      <c r="P165" s="55"/>
      <c r="Q165" s="41" t="s">
        <v>126</v>
      </c>
      <c r="R165" s="41" t="s">
        <v>290</v>
      </c>
      <c r="S165" s="41" t="s">
        <v>20</v>
      </c>
      <c r="T165" s="64" t="s">
        <v>126</v>
      </c>
      <c r="U165" s="40" t="s">
        <v>290</v>
      </c>
      <c r="V165" s="65" t="s">
        <v>20</v>
      </c>
      <c r="W165" s="41" t="s">
        <v>126</v>
      </c>
      <c r="X165" s="41" t="s">
        <v>20</v>
      </c>
      <c r="Y165" s="138"/>
      <c r="Z165" s="128"/>
      <c r="AA165" s="134"/>
      <c r="AB165" s="27"/>
      <c r="AC165" s="27"/>
      <c r="AD165" s="27"/>
      <c r="AE165" s="27"/>
    </row>
    <row r="166" spans="1:31" ht="12.75">
      <c r="A166" s="43" t="s">
        <v>538</v>
      </c>
      <c r="B166" s="43"/>
      <c r="C166" s="43"/>
      <c r="D166" s="43"/>
      <c r="E166" s="43"/>
      <c r="F166" s="43"/>
      <c r="G166" s="43"/>
      <c r="H166" s="43"/>
      <c r="I166" s="66"/>
      <c r="J166" s="43"/>
      <c r="K166" s="67"/>
      <c r="L166" s="44"/>
      <c r="M166" s="44"/>
      <c r="N166" s="66"/>
      <c r="O166" s="67"/>
      <c r="P166" s="43"/>
      <c r="Q166" s="44"/>
      <c r="R166" s="44"/>
      <c r="S166" s="43"/>
      <c r="T166" s="66"/>
      <c r="U166" s="43"/>
      <c r="V166" s="67"/>
      <c r="W166" s="27"/>
      <c r="X166" s="45"/>
      <c r="Y166" s="72"/>
      <c r="Z166" s="45"/>
      <c r="AA166" s="73"/>
      <c r="AB166" s="27"/>
      <c r="AC166" s="27"/>
      <c r="AD166" s="27"/>
      <c r="AE166" s="27"/>
    </row>
    <row r="167" spans="1:31" ht="15">
      <c r="A167" s="68" t="s">
        <v>539</v>
      </c>
      <c r="B167" s="47"/>
      <c r="C167" s="46"/>
      <c r="D167" s="46"/>
      <c r="E167" s="46"/>
      <c r="F167" s="46"/>
      <c r="G167" s="46"/>
      <c r="H167" s="46"/>
      <c r="I167" s="68"/>
      <c r="J167" s="46"/>
      <c r="K167" s="69"/>
      <c r="L167" s="46"/>
      <c r="M167" s="46"/>
      <c r="N167" s="68"/>
      <c r="O167" s="69"/>
      <c r="P167" s="46"/>
      <c r="Q167" s="46"/>
      <c r="R167" s="46"/>
      <c r="S167" s="46"/>
      <c r="T167" s="68"/>
      <c r="U167" s="46"/>
      <c r="V167" s="69"/>
      <c r="W167" s="46"/>
      <c r="X167" s="46"/>
      <c r="Y167" s="68"/>
      <c r="Z167" s="46"/>
      <c r="AA167" s="69"/>
      <c r="AB167" s="27"/>
      <c r="AC167" s="27"/>
      <c r="AD167" s="27"/>
      <c r="AE167" s="27"/>
    </row>
    <row r="168" spans="1:31" ht="12.75">
      <c r="A168" s="76" t="s">
        <v>0</v>
      </c>
      <c r="B168" s="105">
        <v>85</v>
      </c>
      <c r="C168" s="57" t="s">
        <v>130</v>
      </c>
      <c r="D168" s="105" t="s">
        <v>131</v>
      </c>
      <c r="E168" s="57" t="s">
        <v>65</v>
      </c>
      <c r="F168" s="106" t="s">
        <v>132</v>
      </c>
      <c r="G168" s="106"/>
      <c r="H168" s="57"/>
      <c r="I168" s="70" t="s">
        <v>0</v>
      </c>
      <c r="J168" s="56">
        <v>23</v>
      </c>
      <c r="K168" s="71">
        <v>1</v>
      </c>
      <c r="L168" s="48" t="s">
        <v>0</v>
      </c>
      <c r="M168" s="49">
        <v>1</v>
      </c>
      <c r="N168" s="70" t="s">
        <v>0</v>
      </c>
      <c r="O168" s="71">
        <v>1</v>
      </c>
      <c r="P168" s="49"/>
      <c r="Q168" s="48" t="s">
        <v>0</v>
      </c>
      <c r="R168" s="49">
        <v>38</v>
      </c>
      <c r="S168" s="49">
        <v>1</v>
      </c>
      <c r="T168" s="70" t="s">
        <v>0</v>
      </c>
      <c r="U168" s="48">
        <v>19</v>
      </c>
      <c r="V168" s="71">
        <v>1</v>
      </c>
      <c r="W168" s="48" t="s">
        <v>5</v>
      </c>
      <c r="X168" s="71">
        <v>6</v>
      </c>
      <c r="Y168" s="74">
        <f aca="true" t="shared" si="0" ref="Y168:Y183">SUM(K168,M168,O168)</f>
        <v>3</v>
      </c>
      <c r="Z168" s="51">
        <f aca="true" t="shared" si="1" ref="Z168:Z183">SUM(S168,V168,X168)</f>
        <v>8</v>
      </c>
      <c r="AA168" s="75">
        <f aca="true" t="shared" si="2" ref="AA168:AA183">SUM(K168,M168,O168,S168,V168,X168)</f>
        <v>11</v>
      </c>
      <c r="AB168" s="27"/>
      <c r="AC168" s="27"/>
      <c r="AD168" s="27"/>
      <c r="AE168" s="27"/>
    </row>
    <row r="169" spans="1:31" ht="12.75">
      <c r="A169" s="76" t="s">
        <v>1</v>
      </c>
      <c r="B169" s="105">
        <v>88</v>
      </c>
      <c r="C169" s="57" t="s">
        <v>446</v>
      </c>
      <c r="D169" s="105" t="s">
        <v>447</v>
      </c>
      <c r="E169" s="57" t="s">
        <v>448</v>
      </c>
      <c r="F169" s="106" t="s">
        <v>449</v>
      </c>
      <c r="G169" s="106"/>
      <c r="H169" s="57"/>
      <c r="I169" s="70" t="s">
        <v>2</v>
      </c>
      <c r="J169" s="49">
        <v>8</v>
      </c>
      <c r="K169" s="71">
        <v>3</v>
      </c>
      <c r="L169" s="48" t="s">
        <v>1</v>
      </c>
      <c r="M169" s="49">
        <v>2</v>
      </c>
      <c r="N169" s="70" t="s">
        <v>1</v>
      </c>
      <c r="O169" s="71">
        <v>2</v>
      </c>
      <c r="P169" s="49"/>
      <c r="Q169" s="48" t="s">
        <v>1</v>
      </c>
      <c r="R169" s="49">
        <v>38</v>
      </c>
      <c r="S169" s="49">
        <v>2</v>
      </c>
      <c r="T169" s="70" t="s">
        <v>1</v>
      </c>
      <c r="U169" s="48">
        <v>11</v>
      </c>
      <c r="V169" s="71">
        <v>2</v>
      </c>
      <c r="W169" s="48" t="s">
        <v>9</v>
      </c>
      <c r="X169" s="71">
        <v>10</v>
      </c>
      <c r="Y169" s="74">
        <f t="shared" si="0"/>
        <v>7</v>
      </c>
      <c r="Z169" s="51">
        <f t="shared" si="1"/>
        <v>14</v>
      </c>
      <c r="AA169" s="75">
        <f t="shared" si="2"/>
        <v>21</v>
      </c>
      <c r="AB169" s="27"/>
      <c r="AC169" s="27"/>
      <c r="AD169" s="27"/>
      <c r="AE169" s="27"/>
    </row>
    <row r="170" spans="1:31" ht="12.75">
      <c r="A170" s="76" t="s">
        <v>2</v>
      </c>
      <c r="B170" s="105">
        <v>83</v>
      </c>
      <c r="C170" s="57" t="s">
        <v>117</v>
      </c>
      <c r="D170" s="105" t="s">
        <v>118</v>
      </c>
      <c r="E170" s="57" t="s">
        <v>23</v>
      </c>
      <c r="F170" s="106">
        <v>17984</v>
      </c>
      <c r="G170" s="106"/>
      <c r="H170" s="57"/>
      <c r="I170" s="70" t="s">
        <v>3</v>
      </c>
      <c r="J170" s="49">
        <v>8</v>
      </c>
      <c r="K170" s="71">
        <v>4</v>
      </c>
      <c r="L170" s="48" t="s">
        <v>2</v>
      </c>
      <c r="M170" s="49">
        <v>3</v>
      </c>
      <c r="N170" s="70" t="s">
        <v>2</v>
      </c>
      <c r="O170" s="71">
        <v>3</v>
      </c>
      <c r="P170" s="49"/>
      <c r="Q170" s="48" t="s">
        <v>2</v>
      </c>
      <c r="R170" s="49">
        <v>17</v>
      </c>
      <c r="S170" s="49">
        <v>3</v>
      </c>
      <c r="T170" s="70" t="s">
        <v>3</v>
      </c>
      <c r="U170" s="48">
        <v>6</v>
      </c>
      <c r="V170" s="71">
        <v>4</v>
      </c>
      <c r="W170" s="48" t="s">
        <v>4</v>
      </c>
      <c r="X170" s="71">
        <v>5</v>
      </c>
      <c r="Y170" s="74">
        <f t="shared" si="0"/>
        <v>10</v>
      </c>
      <c r="Z170" s="51">
        <f t="shared" si="1"/>
        <v>12</v>
      </c>
      <c r="AA170" s="75">
        <f t="shared" si="2"/>
        <v>22</v>
      </c>
      <c r="AB170" s="27"/>
      <c r="AC170" s="27"/>
      <c r="AD170" s="27"/>
      <c r="AE170" s="27"/>
    </row>
    <row r="171" spans="1:31" ht="12.75">
      <c r="A171" s="76" t="s">
        <v>3</v>
      </c>
      <c r="B171" s="105">
        <v>73</v>
      </c>
      <c r="C171" s="57" t="s">
        <v>379</v>
      </c>
      <c r="D171" s="107" t="s">
        <v>380</v>
      </c>
      <c r="E171" s="57" t="s">
        <v>381</v>
      </c>
      <c r="F171" s="106">
        <v>4067</v>
      </c>
      <c r="G171" s="106"/>
      <c r="H171" s="57"/>
      <c r="I171" s="70" t="s">
        <v>1</v>
      </c>
      <c r="J171" s="49">
        <v>13</v>
      </c>
      <c r="K171" s="71">
        <v>2</v>
      </c>
      <c r="L171" s="48" t="s">
        <v>5</v>
      </c>
      <c r="M171" s="49">
        <v>6</v>
      </c>
      <c r="N171" s="70" t="s">
        <v>4</v>
      </c>
      <c r="O171" s="71">
        <v>5</v>
      </c>
      <c r="P171" s="49"/>
      <c r="Q171" s="48" t="s">
        <v>5</v>
      </c>
      <c r="R171" s="49">
        <v>3</v>
      </c>
      <c r="S171" s="49">
        <v>6</v>
      </c>
      <c r="T171" s="70" t="s">
        <v>7</v>
      </c>
      <c r="U171" s="48"/>
      <c r="V171" s="71">
        <v>8</v>
      </c>
      <c r="W171" s="48" t="s">
        <v>3</v>
      </c>
      <c r="X171" s="71">
        <v>4</v>
      </c>
      <c r="Y171" s="74">
        <f t="shared" si="0"/>
        <v>13</v>
      </c>
      <c r="Z171" s="51">
        <f t="shared" si="1"/>
        <v>18</v>
      </c>
      <c r="AA171" s="75">
        <f t="shared" si="2"/>
        <v>31</v>
      </c>
      <c r="AB171" s="27"/>
      <c r="AC171" s="27"/>
      <c r="AD171" s="27"/>
      <c r="AE171" s="27"/>
    </row>
    <row r="172" spans="1:31" ht="12.75">
      <c r="A172" s="76" t="s">
        <v>4</v>
      </c>
      <c r="B172" s="105">
        <v>78</v>
      </c>
      <c r="C172" s="57" t="s">
        <v>415</v>
      </c>
      <c r="D172" s="105" t="s">
        <v>416</v>
      </c>
      <c r="E172" s="57" t="s">
        <v>231</v>
      </c>
      <c r="F172" s="106" t="s">
        <v>417</v>
      </c>
      <c r="G172" s="106"/>
      <c r="H172" s="57"/>
      <c r="I172" s="70" t="s">
        <v>4</v>
      </c>
      <c r="J172" s="49">
        <v>1</v>
      </c>
      <c r="K172" s="71">
        <v>5</v>
      </c>
      <c r="L172" s="48" t="s">
        <v>4</v>
      </c>
      <c r="M172" s="49">
        <v>5</v>
      </c>
      <c r="N172" s="70" t="s">
        <v>5</v>
      </c>
      <c r="O172" s="71">
        <v>6</v>
      </c>
      <c r="P172" s="49"/>
      <c r="Q172" s="48" t="s">
        <v>3</v>
      </c>
      <c r="R172" s="49">
        <v>6</v>
      </c>
      <c r="S172" s="49">
        <v>4</v>
      </c>
      <c r="T172" s="70" t="s">
        <v>4</v>
      </c>
      <c r="U172" s="48"/>
      <c r="V172" s="71">
        <v>5</v>
      </c>
      <c r="W172" s="48" t="s">
        <v>8</v>
      </c>
      <c r="X172" s="71">
        <v>9</v>
      </c>
      <c r="Y172" s="74">
        <f t="shared" si="0"/>
        <v>16</v>
      </c>
      <c r="Z172" s="51">
        <f t="shared" si="1"/>
        <v>18</v>
      </c>
      <c r="AA172" s="75">
        <f t="shared" si="2"/>
        <v>34</v>
      </c>
      <c r="AB172" s="27"/>
      <c r="AC172" s="27"/>
      <c r="AD172" s="27"/>
      <c r="AE172" s="27"/>
    </row>
    <row r="173" spans="1:31" ht="12.75">
      <c r="A173" s="76" t="s">
        <v>5</v>
      </c>
      <c r="B173" s="105">
        <v>70</v>
      </c>
      <c r="C173" s="57" t="s">
        <v>172</v>
      </c>
      <c r="D173" s="105" t="s">
        <v>173</v>
      </c>
      <c r="E173" s="57" t="s">
        <v>168</v>
      </c>
      <c r="F173" s="106">
        <v>5704</v>
      </c>
      <c r="G173" s="106"/>
      <c r="H173" s="57"/>
      <c r="I173" s="70" t="s">
        <v>5</v>
      </c>
      <c r="J173" s="49" t="s">
        <v>469</v>
      </c>
      <c r="K173" s="71">
        <v>6</v>
      </c>
      <c r="L173" s="48" t="s">
        <v>6</v>
      </c>
      <c r="M173" s="49">
        <v>7</v>
      </c>
      <c r="N173" s="70" t="s">
        <v>8</v>
      </c>
      <c r="O173" s="71">
        <v>9</v>
      </c>
      <c r="P173" s="49"/>
      <c r="Q173" s="48" t="s">
        <v>6</v>
      </c>
      <c r="R173" s="49"/>
      <c r="S173" s="49">
        <v>7</v>
      </c>
      <c r="T173" s="70" t="s">
        <v>2</v>
      </c>
      <c r="U173" s="48">
        <v>9</v>
      </c>
      <c r="V173" s="71">
        <v>3</v>
      </c>
      <c r="W173" s="48" t="s">
        <v>1</v>
      </c>
      <c r="X173" s="71">
        <v>2</v>
      </c>
      <c r="Y173" s="74">
        <f t="shared" si="0"/>
        <v>22</v>
      </c>
      <c r="Z173" s="51">
        <f t="shared" si="1"/>
        <v>12</v>
      </c>
      <c r="AA173" s="75">
        <f t="shared" si="2"/>
        <v>34</v>
      </c>
      <c r="AB173" s="27"/>
      <c r="AC173" s="27"/>
      <c r="AD173" s="27"/>
      <c r="AE173" s="27"/>
    </row>
    <row r="174" spans="1:31" ht="12.75">
      <c r="A174" s="76" t="s">
        <v>6</v>
      </c>
      <c r="B174" s="105">
        <v>80</v>
      </c>
      <c r="C174" s="57" t="s">
        <v>216</v>
      </c>
      <c r="D174" s="105" t="s">
        <v>217</v>
      </c>
      <c r="E174" s="57" t="s">
        <v>218</v>
      </c>
      <c r="F174" s="106" t="s">
        <v>219</v>
      </c>
      <c r="G174" s="106"/>
      <c r="H174" s="57"/>
      <c r="I174" s="70" t="s">
        <v>6</v>
      </c>
      <c r="J174" s="49" t="s">
        <v>469</v>
      </c>
      <c r="K174" s="71">
        <v>7</v>
      </c>
      <c r="L174" s="48" t="s">
        <v>3</v>
      </c>
      <c r="M174" s="49">
        <v>4</v>
      </c>
      <c r="N174" s="70" t="s">
        <v>7</v>
      </c>
      <c r="O174" s="71">
        <v>8</v>
      </c>
      <c r="P174" s="49"/>
      <c r="Q174" s="48" t="s">
        <v>4</v>
      </c>
      <c r="R174" s="49">
        <v>4</v>
      </c>
      <c r="S174" s="49">
        <v>5</v>
      </c>
      <c r="T174" s="70" t="s">
        <v>5</v>
      </c>
      <c r="U174" s="48"/>
      <c r="V174" s="71">
        <v>6</v>
      </c>
      <c r="W174" s="48" t="s">
        <v>10</v>
      </c>
      <c r="X174" s="71">
        <v>11</v>
      </c>
      <c r="Y174" s="74">
        <f t="shared" si="0"/>
        <v>19</v>
      </c>
      <c r="Z174" s="51">
        <f t="shared" si="1"/>
        <v>22</v>
      </c>
      <c r="AA174" s="75">
        <f t="shared" si="2"/>
        <v>41</v>
      </c>
      <c r="AB174" s="27"/>
      <c r="AC174" s="27"/>
      <c r="AD174" s="27"/>
      <c r="AE174" s="27"/>
    </row>
    <row r="175" spans="1:31" ht="12.75">
      <c r="A175" s="76" t="s">
        <v>7</v>
      </c>
      <c r="B175" s="105">
        <v>89</v>
      </c>
      <c r="C175" s="57" t="s">
        <v>450</v>
      </c>
      <c r="D175" s="105" t="s">
        <v>451</v>
      </c>
      <c r="E175" s="57" t="s">
        <v>448</v>
      </c>
      <c r="F175" s="106" t="s">
        <v>452</v>
      </c>
      <c r="G175" s="106"/>
      <c r="H175" s="57"/>
      <c r="I175" s="70" t="s">
        <v>10</v>
      </c>
      <c r="J175" s="49" t="s">
        <v>470</v>
      </c>
      <c r="K175" s="71">
        <v>11</v>
      </c>
      <c r="L175" s="48" t="s">
        <v>7</v>
      </c>
      <c r="M175" s="49">
        <v>8</v>
      </c>
      <c r="N175" s="70" t="s">
        <v>3</v>
      </c>
      <c r="O175" s="71">
        <v>4</v>
      </c>
      <c r="P175" s="49"/>
      <c r="Q175" s="48" t="s">
        <v>10</v>
      </c>
      <c r="R175" s="49"/>
      <c r="S175" s="49">
        <v>11</v>
      </c>
      <c r="T175" s="70" t="s">
        <v>9</v>
      </c>
      <c r="U175" s="48"/>
      <c r="V175" s="71">
        <v>10</v>
      </c>
      <c r="W175" s="48" t="s">
        <v>2</v>
      </c>
      <c r="X175" s="71">
        <v>3</v>
      </c>
      <c r="Y175" s="74">
        <f t="shared" si="0"/>
        <v>23</v>
      </c>
      <c r="Z175" s="51">
        <f t="shared" si="1"/>
        <v>24</v>
      </c>
      <c r="AA175" s="75">
        <f t="shared" si="2"/>
        <v>47</v>
      </c>
      <c r="AB175" s="27"/>
      <c r="AC175" s="27"/>
      <c r="AD175" s="27"/>
      <c r="AE175" s="27"/>
    </row>
    <row r="176" spans="1:31" ht="12.75">
      <c r="A176" s="76" t="s">
        <v>8</v>
      </c>
      <c r="B176" s="105">
        <v>79</v>
      </c>
      <c r="C176" s="57" t="s">
        <v>418</v>
      </c>
      <c r="D176" s="105" t="s">
        <v>419</v>
      </c>
      <c r="E176" s="57" t="s">
        <v>67</v>
      </c>
      <c r="F176" s="106" t="s">
        <v>420</v>
      </c>
      <c r="G176" s="106"/>
      <c r="H176" s="57"/>
      <c r="I176" s="70" t="s">
        <v>8</v>
      </c>
      <c r="J176" s="49" t="s">
        <v>470</v>
      </c>
      <c r="K176" s="71">
        <v>9</v>
      </c>
      <c r="L176" s="48" t="s">
        <v>8</v>
      </c>
      <c r="M176" s="49">
        <v>9</v>
      </c>
      <c r="N176" s="70" t="s">
        <v>9</v>
      </c>
      <c r="O176" s="71">
        <v>10</v>
      </c>
      <c r="P176" s="49"/>
      <c r="Q176" s="48" t="s">
        <v>8</v>
      </c>
      <c r="R176" s="49"/>
      <c r="S176" s="49">
        <v>9</v>
      </c>
      <c r="T176" s="70" t="s">
        <v>11</v>
      </c>
      <c r="U176" s="48"/>
      <c r="V176" s="71">
        <v>12</v>
      </c>
      <c r="W176" s="48" t="s">
        <v>0</v>
      </c>
      <c r="X176" s="71">
        <v>1</v>
      </c>
      <c r="Y176" s="74">
        <f t="shared" si="0"/>
        <v>28</v>
      </c>
      <c r="Z176" s="51">
        <f t="shared" si="1"/>
        <v>22</v>
      </c>
      <c r="AA176" s="75">
        <f t="shared" si="2"/>
        <v>50</v>
      </c>
      <c r="AB176" s="27"/>
      <c r="AC176" s="27"/>
      <c r="AD176" s="27"/>
      <c r="AE176" s="27"/>
    </row>
    <row r="177" spans="1:31" ht="12.75">
      <c r="A177" s="76" t="s">
        <v>9</v>
      </c>
      <c r="B177" s="105">
        <v>76</v>
      </c>
      <c r="C177" s="57" t="s">
        <v>253</v>
      </c>
      <c r="D177" s="105" t="s">
        <v>254</v>
      </c>
      <c r="E177" s="57" t="s">
        <v>25</v>
      </c>
      <c r="F177" s="106" t="s">
        <v>255</v>
      </c>
      <c r="G177" s="106"/>
      <c r="H177" s="57"/>
      <c r="I177" s="70" t="s">
        <v>7</v>
      </c>
      <c r="J177" s="49" t="s">
        <v>470</v>
      </c>
      <c r="K177" s="71">
        <v>8</v>
      </c>
      <c r="L177" s="48" t="s">
        <v>9</v>
      </c>
      <c r="M177" s="49">
        <v>10</v>
      </c>
      <c r="N177" s="70" t="s">
        <v>12</v>
      </c>
      <c r="O177" s="71">
        <v>13</v>
      </c>
      <c r="P177" s="49"/>
      <c r="Q177" s="48" t="s">
        <v>9</v>
      </c>
      <c r="R177" s="49"/>
      <c r="S177" s="49">
        <v>10</v>
      </c>
      <c r="T177" s="70" t="s">
        <v>10</v>
      </c>
      <c r="U177" s="48"/>
      <c r="V177" s="71">
        <v>11</v>
      </c>
      <c r="W177" s="48" t="s">
        <v>7</v>
      </c>
      <c r="X177" s="71">
        <v>8</v>
      </c>
      <c r="Y177" s="74">
        <f t="shared" si="0"/>
        <v>31</v>
      </c>
      <c r="Z177" s="51">
        <f t="shared" si="1"/>
        <v>29</v>
      </c>
      <c r="AA177" s="75">
        <f t="shared" si="2"/>
        <v>60</v>
      </c>
      <c r="AB177" s="27"/>
      <c r="AC177" s="27"/>
      <c r="AD177" s="27"/>
      <c r="AE177" s="27"/>
    </row>
    <row r="178" spans="1:31" ht="12.75">
      <c r="A178" s="76" t="s">
        <v>10</v>
      </c>
      <c r="B178" s="105">
        <v>75</v>
      </c>
      <c r="C178" s="57" t="s">
        <v>250</v>
      </c>
      <c r="D178" s="105" t="s">
        <v>251</v>
      </c>
      <c r="E178" s="57" t="s">
        <v>25</v>
      </c>
      <c r="F178" s="106" t="s">
        <v>252</v>
      </c>
      <c r="G178" s="106"/>
      <c r="H178" s="57"/>
      <c r="I178" s="70" t="s">
        <v>14</v>
      </c>
      <c r="J178" s="49" t="s">
        <v>470</v>
      </c>
      <c r="K178" s="71">
        <v>15</v>
      </c>
      <c r="L178" s="48" t="s">
        <v>13</v>
      </c>
      <c r="M178" s="49">
        <v>14</v>
      </c>
      <c r="N178" s="70" t="s">
        <v>6</v>
      </c>
      <c r="O178" s="71">
        <v>7</v>
      </c>
      <c r="P178" s="49"/>
      <c r="Q178" s="48" t="s">
        <v>7</v>
      </c>
      <c r="R178" s="49"/>
      <c r="S178" s="49">
        <v>8</v>
      </c>
      <c r="T178" s="70" t="s">
        <v>6</v>
      </c>
      <c r="U178" s="48"/>
      <c r="V178" s="71">
        <v>7</v>
      </c>
      <c r="W178" s="48" t="s">
        <v>11</v>
      </c>
      <c r="X178" s="71">
        <v>12</v>
      </c>
      <c r="Y178" s="74">
        <f t="shared" si="0"/>
        <v>36</v>
      </c>
      <c r="Z178" s="51">
        <f t="shared" si="1"/>
        <v>27</v>
      </c>
      <c r="AA178" s="75">
        <f t="shared" si="2"/>
        <v>63</v>
      </c>
      <c r="AB178" s="27"/>
      <c r="AC178" s="27"/>
      <c r="AD178" s="27"/>
      <c r="AE178" s="27"/>
    </row>
    <row r="179" spans="1:31" ht="12.75">
      <c r="A179" s="76" t="s">
        <v>11</v>
      </c>
      <c r="B179" s="105">
        <v>82</v>
      </c>
      <c r="C179" s="57" t="s">
        <v>428</v>
      </c>
      <c r="D179" s="105" t="s">
        <v>429</v>
      </c>
      <c r="E179" s="57" t="s">
        <v>23</v>
      </c>
      <c r="F179" s="106" t="s">
        <v>430</v>
      </c>
      <c r="G179" s="106"/>
      <c r="H179" s="57"/>
      <c r="I179" s="70" t="s">
        <v>13</v>
      </c>
      <c r="J179" s="49" t="s">
        <v>470</v>
      </c>
      <c r="K179" s="71">
        <v>14</v>
      </c>
      <c r="L179" s="48" t="s">
        <v>12</v>
      </c>
      <c r="M179" s="49">
        <v>13</v>
      </c>
      <c r="N179" s="70" t="s">
        <v>11</v>
      </c>
      <c r="O179" s="71">
        <v>12</v>
      </c>
      <c r="P179" s="49"/>
      <c r="Q179" s="48" t="s">
        <v>11</v>
      </c>
      <c r="R179" s="49">
        <v>-20</v>
      </c>
      <c r="S179" s="49">
        <v>12</v>
      </c>
      <c r="T179" s="70" t="s">
        <v>12</v>
      </c>
      <c r="U179" s="48"/>
      <c r="V179" s="71">
        <v>13</v>
      </c>
      <c r="W179" s="48" t="s">
        <v>12</v>
      </c>
      <c r="X179" s="71" t="s">
        <v>12</v>
      </c>
      <c r="Y179" s="74">
        <f t="shared" si="0"/>
        <v>39</v>
      </c>
      <c r="Z179" s="51">
        <f t="shared" si="1"/>
        <v>25</v>
      </c>
      <c r="AA179" s="75">
        <f t="shared" si="2"/>
        <v>64</v>
      </c>
      <c r="AB179" s="27"/>
      <c r="AC179" s="27"/>
      <c r="AD179" s="27"/>
      <c r="AE179" s="27"/>
    </row>
    <row r="180" spans="1:31" ht="12.75">
      <c r="A180" s="76" t="s">
        <v>12</v>
      </c>
      <c r="B180" s="105">
        <v>84</v>
      </c>
      <c r="C180" s="57" t="s">
        <v>277</v>
      </c>
      <c r="D180" s="105" t="s">
        <v>278</v>
      </c>
      <c r="E180" s="57" t="s">
        <v>23</v>
      </c>
      <c r="F180" s="106" t="s">
        <v>279</v>
      </c>
      <c r="G180" s="106"/>
      <c r="H180" s="57"/>
      <c r="I180" s="70" t="s">
        <v>11</v>
      </c>
      <c r="J180" s="49" t="s">
        <v>470</v>
      </c>
      <c r="K180" s="71">
        <v>12</v>
      </c>
      <c r="L180" s="48" t="s">
        <v>11</v>
      </c>
      <c r="M180" s="49">
        <v>12</v>
      </c>
      <c r="N180" s="70" t="s">
        <v>10</v>
      </c>
      <c r="O180" s="71">
        <v>11</v>
      </c>
      <c r="P180" s="49"/>
      <c r="Q180" s="48" t="s">
        <v>15</v>
      </c>
      <c r="R180" s="49">
        <v>-40</v>
      </c>
      <c r="S180" s="49">
        <v>16</v>
      </c>
      <c r="T180" s="70" t="s">
        <v>13</v>
      </c>
      <c r="U180" s="48"/>
      <c r="V180" s="71">
        <v>14</v>
      </c>
      <c r="W180" s="48" t="s">
        <v>6</v>
      </c>
      <c r="X180" s="71">
        <v>7</v>
      </c>
      <c r="Y180" s="74">
        <f t="shared" si="0"/>
        <v>35</v>
      </c>
      <c r="Z180" s="51">
        <f t="shared" si="1"/>
        <v>37</v>
      </c>
      <c r="AA180" s="75">
        <f t="shared" si="2"/>
        <v>72</v>
      </c>
      <c r="AB180" s="27"/>
      <c r="AC180" s="27"/>
      <c r="AD180" s="27"/>
      <c r="AE180" s="27"/>
    </row>
    <row r="181" spans="1:31" ht="12.75">
      <c r="A181" s="76" t="s">
        <v>13</v>
      </c>
      <c r="B181" s="105">
        <v>81</v>
      </c>
      <c r="C181" s="57" t="s">
        <v>177</v>
      </c>
      <c r="D181" s="105" t="s">
        <v>178</v>
      </c>
      <c r="E181" s="57" t="s">
        <v>23</v>
      </c>
      <c r="F181" s="106" t="s">
        <v>179</v>
      </c>
      <c r="G181" s="106"/>
      <c r="H181" s="57"/>
      <c r="I181" s="70" t="s">
        <v>12</v>
      </c>
      <c r="J181" s="49" t="s">
        <v>470</v>
      </c>
      <c r="K181" s="71">
        <v>13</v>
      </c>
      <c r="L181" s="48" t="s">
        <v>10</v>
      </c>
      <c r="M181" s="49">
        <v>11</v>
      </c>
      <c r="N181" s="70" t="s">
        <v>13</v>
      </c>
      <c r="O181" s="71">
        <v>14</v>
      </c>
      <c r="P181" s="49"/>
      <c r="Q181" s="48" t="s">
        <v>12</v>
      </c>
      <c r="R181" s="49">
        <v>-20</v>
      </c>
      <c r="S181" s="49">
        <v>13</v>
      </c>
      <c r="T181" s="70" t="s">
        <v>8</v>
      </c>
      <c r="U181" s="48"/>
      <c r="V181" s="71">
        <v>9</v>
      </c>
      <c r="W181" s="48" t="s">
        <v>14</v>
      </c>
      <c r="X181" s="71">
        <v>15</v>
      </c>
      <c r="Y181" s="74">
        <f t="shared" si="0"/>
        <v>38</v>
      </c>
      <c r="Z181" s="51">
        <f t="shared" si="1"/>
        <v>37</v>
      </c>
      <c r="AA181" s="75">
        <f t="shared" si="2"/>
        <v>75</v>
      </c>
      <c r="AB181" s="27"/>
      <c r="AC181" s="27"/>
      <c r="AD181" s="27"/>
      <c r="AE181" s="27"/>
    </row>
    <row r="182" spans="1:31" ht="12.75">
      <c r="A182" s="76" t="s">
        <v>14</v>
      </c>
      <c r="B182" s="105">
        <v>87</v>
      </c>
      <c r="C182" s="57" t="s">
        <v>286</v>
      </c>
      <c r="D182" s="105" t="s">
        <v>287</v>
      </c>
      <c r="E182" s="57" t="s">
        <v>65</v>
      </c>
      <c r="F182" s="106" t="s">
        <v>288</v>
      </c>
      <c r="G182" s="106"/>
      <c r="H182" s="57"/>
      <c r="I182" s="70" t="s">
        <v>9</v>
      </c>
      <c r="J182" s="49" t="s">
        <v>470</v>
      </c>
      <c r="K182" s="71">
        <v>10</v>
      </c>
      <c r="L182" s="48" t="s">
        <v>15</v>
      </c>
      <c r="M182" s="49">
        <v>16</v>
      </c>
      <c r="N182" s="70" t="s">
        <v>289</v>
      </c>
      <c r="O182" s="71">
        <v>21</v>
      </c>
      <c r="P182" s="49"/>
      <c r="Q182" s="48" t="s">
        <v>13</v>
      </c>
      <c r="R182" s="49">
        <v>-20</v>
      </c>
      <c r="S182" s="49">
        <v>14</v>
      </c>
      <c r="T182" s="70" t="s">
        <v>14</v>
      </c>
      <c r="U182" s="48"/>
      <c r="V182" s="71">
        <v>15</v>
      </c>
      <c r="W182" s="48" t="s">
        <v>15</v>
      </c>
      <c r="X182" s="71">
        <v>16</v>
      </c>
      <c r="Y182" s="74">
        <f t="shared" si="0"/>
        <v>47</v>
      </c>
      <c r="Z182" s="51">
        <f t="shared" si="1"/>
        <v>45</v>
      </c>
      <c r="AA182" s="75">
        <f t="shared" si="2"/>
        <v>92</v>
      </c>
      <c r="AB182" s="27"/>
      <c r="AC182" s="27"/>
      <c r="AD182" s="27"/>
      <c r="AE182" s="27"/>
    </row>
    <row r="183" spans="1:31" ht="12.75">
      <c r="A183" s="76" t="s">
        <v>15</v>
      </c>
      <c r="B183" s="105">
        <v>77</v>
      </c>
      <c r="C183" s="57" t="s">
        <v>382</v>
      </c>
      <c r="D183" s="105" t="s">
        <v>383</v>
      </c>
      <c r="E183" s="57" t="s">
        <v>25</v>
      </c>
      <c r="F183" s="106">
        <v>3753</v>
      </c>
      <c r="G183" s="106"/>
      <c r="H183" s="57"/>
      <c r="I183" s="70" t="s">
        <v>15</v>
      </c>
      <c r="J183" s="49" t="s">
        <v>471</v>
      </c>
      <c r="K183" s="71">
        <v>16</v>
      </c>
      <c r="L183" s="48" t="s">
        <v>14</v>
      </c>
      <c r="M183" s="49">
        <v>15</v>
      </c>
      <c r="N183" s="70" t="s">
        <v>289</v>
      </c>
      <c r="O183" s="71">
        <v>21</v>
      </c>
      <c r="P183" s="49"/>
      <c r="Q183" s="48" t="s">
        <v>14</v>
      </c>
      <c r="R183" s="49">
        <v>-40</v>
      </c>
      <c r="S183" s="49">
        <v>15</v>
      </c>
      <c r="T183" s="70" t="s">
        <v>15</v>
      </c>
      <c r="U183" s="48"/>
      <c r="V183" s="71">
        <v>16</v>
      </c>
      <c r="W183" s="48" t="s">
        <v>13</v>
      </c>
      <c r="X183" s="71">
        <v>14</v>
      </c>
      <c r="Y183" s="74">
        <f t="shared" si="0"/>
        <v>52</v>
      </c>
      <c r="Z183" s="51">
        <f t="shared" si="1"/>
        <v>45</v>
      </c>
      <c r="AA183" s="75">
        <f t="shared" si="2"/>
        <v>97</v>
      </c>
      <c r="AB183" s="27"/>
      <c r="AC183" s="27"/>
      <c r="AD183" s="27"/>
      <c r="AE183" s="27"/>
    </row>
    <row r="184" spans="1:31" s="63" customFormat="1" ht="12">
      <c r="A184" s="83" t="s">
        <v>540</v>
      </c>
      <c r="B184" s="82"/>
      <c r="C184" s="82"/>
      <c r="D184" s="82"/>
      <c r="E184" s="87" t="s">
        <v>127</v>
      </c>
      <c r="F184" s="87"/>
      <c r="G184" s="87"/>
      <c r="H184" s="87"/>
      <c r="I184" s="117">
        <v>0.003912037037037037</v>
      </c>
      <c r="J184" s="118"/>
      <c r="K184" s="119"/>
      <c r="L184" s="114"/>
      <c r="M184" s="114"/>
      <c r="N184" s="117">
        <v>0.0024305555555555556</v>
      </c>
      <c r="O184" s="119"/>
      <c r="P184" s="114"/>
      <c r="Q184" s="126">
        <v>0.2972222222222222</v>
      </c>
      <c r="R184" s="126"/>
      <c r="S184" s="126"/>
      <c r="T184" s="117"/>
      <c r="U184" s="118"/>
      <c r="V184" s="119"/>
      <c r="W184" s="142">
        <v>0.15694444444444444</v>
      </c>
      <c r="X184" s="143"/>
      <c r="Y184" s="109"/>
      <c r="Z184" s="114"/>
      <c r="AA184" s="110"/>
      <c r="AB184" s="35"/>
      <c r="AC184" s="35"/>
      <c r="AD184" s="35"/>
      <c r="AE184" s="35"/>
    </row>
    <row r="185" spans="1:31" ht="12.75">
      <c r="A185" s="122"/>
      <c r="B185" s="122"/>
      <c r="C185" s="122"/>
      <c r="D185" s="122"/>
      <c r="E185" s="122"/>
      <c r="F185" s="122"/>
      <c r="G185" s="122"/>
      <c r="H185" s="122"/>
      <c r="I185" s="122"/>
      <c r="J185" s="116"/>
      <c r="K185" s="116"/>
      <c r="L185" s="116"/>
      <c r="M185" s="122"/>
      <c r="N185" s="122"/>
      <c r="O185" s="122"/>
      <c r="P185" s="122"/>
      <c r="Q185" s="122"/>
      <c r="R185" s="116"/>
      <c r="S185" s="122"/>
      <c r="T185" s="122"/>
      <c r="U185" s="116"/>
      <c r="V185" s="122"/>
      <c r="W185" s="122"/>
      <c r="X185" s="122"/>
      <c r="Y185" s="122"/>
      <c r="Z185" s="116"/>
      <c r="AA185" s="27"/>
      <c r="AB185" s="27"/>
      <c r="AC185" s="27"/>
      <c r="AD185" s="27"/>
      <c r="AE185" s="27"/>
    </row>
    <row r="186" spans="1:31" ht="15.75" thickBot="1">
      <c r="A186" s="130" t="s">
        <v>46</v>
      </c>
      <c r="B186" s="131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2"/>
      <c r="AB186" s="27"/>
      <c r="AC186" s="27"/>
      <c r="AD186" s="27"/>
      <c r="AE186" s="27"/>
    </row>
    <row r="187" spans="1:31" ht="12.75">
      <c r="A187" s="88"/>
      <c r="B187" s="115"/>
      <c r="C187" s="115"/>
      <c r="D187" s="115"/>
      <c r="E187" s="115"/>
      <c r="F187" s="115"/>
      <c r="G187" s="115"/>
      <c r="H187" s="53"/>
      <c r="I187" s="123" t="s">
        <v>144</v>
      </c>
      <c r="J187" s="124"/>
      <c r="K187" s="125"/>
      <c r="L187" s="129" t="s">
        <v>142</v>
      </c>
      <c r="M187" s="129"/>
      <c r="N187" s="123" t="s">
        <v>129</v>
      </c>
      <c r="O187" s="125"/>
      <c r="P187" s="53"/>
      <c r="Q187" s="129" t="s">
        <v>465</v>
      </c>
      <c r="R187" s="129"/>
      <c r="S187" s="129"/>
      <c r="T187" s="123" t="s">
        <v>145</v>
      </c>
      <c r="U187" s="124"/>
      <c r="V187" s="125"/>
      <c r="W187" s="129" t="s">
        <v>129</v>
      </c>
      <c r="X187" s="129"/>
      <c r="Y187" s="137" t="s">
        <v>308</v>
      </c>
      <c r="Z187" s="127" t="s">
        <v>313</v>
      </c>
      <c r="AA187" s="133" t="s">
        <v>315</v>
      </c>
      <c r="AB187" s="27"/>
      <c r="AC187" s="27"/>
      <c r="AD187" s="27"/>
      <c r="AE187" s="27"/>
    </row>
    <row r="188" spans="1:31" ht="18.75" customHeight="1">
      <c r="A188" s="89" t="s">
        <v>84</v>
      </c>
      <c r="B188" s="39" t="s">
        <v>85</v>
      </c>
      <c r="C188" s="39" t="s">
        <v>86</v>
      </c>
      <c r="D188" s="39" t="s">
        <v>87</v>
      </c>
      <c r="E188" s="39" t="s">
        <v>88</v>
      </c>
      <c r="F188" s="39" t="s">
        <v>292</v>
      </c>
      <c r="G188" s="39"/>
      <c r="H188" s="54"/>
      <c r="I188" s="64" t="s">
        <v>126</v>
      </c>
      <c r="J188" s="40" t="s">
        <v>290</v>
      </c>
      <c r="K188" s="65" t="s">
        <v>20</v>
      </c>
      <c r="L188" s="41" t="s">
        <v>126</v>
      </c>
      <c r="M188" s="41" t="s">
        <v>20</v>
      </c>
      <c r="N188" s="64" t="s">
        <v>126</v>
      </c>
      <c r="O188" s="65" t="s">
        <v>20</v>
      </c>
      <c r="P188" s="55"/>
      <c r="Q188" s="41" t="s">
        <v>126</v>
      </c>
      <c r="R188" s="41" t="s">
        <v>290</v>
      </c>
      <c r="S188" s="41" t="s">
        <v>20</v>
      </c>
      <c r="T188" s="64" t="s">
        <v>126</v>
      </c>
      <c r="U188" s="40" t="s">
        <v>290</v>
      </c>
      <c r="V188" s="65" t="s">
        <v>20</v>
      </c>
      <c r="W188" s="41" t="s">
        <v>126</v>
      </c>
      <c r="X188" s="41" t="s">
        <v>20</v>
      </c>
      <c r="Y188" s="138"/>
      <c r="Z188" s="128"/>
      <c r="AA188" s="134"/>
      <c r="AB188" s="27"/>
      <c r="AC188" s="27"/>
      <c r="AD188" s="27"/>
      <c r="AE188" s="27"/>
    </row>
    <row r="189" spans="1:31" ht="12.75">
      <c r="A189" s="43" t="s">
        <v>541</v>
      </c>
      <c r="B189" s="43"/>
      <c r="C189" s="43"/>
      <c r="D189" s="43"/>
      <c r="E189" s="43"/>
      <c r="F189" s="43"/>
      <c r="G189" s="43"/>
      <c r="H189" s="43"/>
      <c r="I189" s="66"/>
      <c r="J189" s="43"/>
      <c r="K189" s="67"/>
      <c r="L189" s="44"/>
      <c r="M189" s="44"/>
      <c r="N189" s="66"/>
      <c r="O189" s="67"/>
      <c r="P189" s="43"/>
      <c r="Q189" s="44"/>
      <c r="R189" s="44"/>
      <c r="S189" s="43"/>
      <c r="T189" s="66"/>
      <c r="U189" s="43"/>
      <c r="V189" s="67"/>
      <c r="W189" s="27"/>
      <c r="X189" s="45"/>
      <c r="Y189" s="72"/>
      <c r="Z189" s="45"/>
      <c r="AA189" s="73"/>
      <c r="AB189" s="27"/>
      <c r="AC189" s="27"/>
      <c r="AD189" s="27"/>
      <c r="AE189" s="27"/>
    </row>
    <row r="190" spans="1:31" ht="15">
      <c r="A190" s="68" t="s">
        <v>539</v>
      </c>
      <c r="B190" s="47"/>
      <c r="C190" s="46"/>
      <c r="D190" s="46"/>
      <c r="E190" s="46"/>
      <c r="F190" s="46"/>
      <c r="G190" s="46"/>
      <c r="H190" s="46"/>
      <c r="I190" s="68"/>
      <c r="J190" s="46"/>
      <c r="K190" s="69"/>
      <c r="L190" s="46"/>
      <c r="M190" s="46"/>
      <c r="N190" s="68"/>
      <c r="O190" s="69"/>
      <c r="P190" s="46"/>
      <c r="Q190" s="46"/>
      <c r="R190" s="46"/>
      <c r="S190" s="46"/>
      <c r="T190" s="68"/>
      <c r="U190" s="46"/>
      <c r="V190" s="69"/>
      <c r="W190" s="46"/>
      <c r="X190" s="46"/>
      <c r="Y190" s="68"/>
      <c r="Z190" s="46"/>
      <c r="AA190" s="69"/>
      <c r="AB190" s="27"/>
      <c r="AC190" s="27"/>
      <c r="AD190" s="27"/>
      <c r="AE190" s="27"/>
    </row>
    <row r="191" spans="1:31" ht="12.75">
      <c r="A191" s="76" t="s">
        <v>0</v>
      </c>
      <c r="B191" s="105">
        <v>15</v>
      </c>
      <c r="C191" s="57" t="s">
        <v>58</v>
      </c>
      <c r="D191" s="105" t="s">
        <v>59</v>
      </c>
      <c r="E191" s="57" t="s">
        <v>25</v>
      </c>
      <c r="F191" s="106" t="s">
        <v>60</v>
      </c>
      <c r="G191" s="106"/>
      <c r="H191" s="57"/>
      <c r="I191" s="70" t="s">
        <v>0</v>
      </c>
      <c r="J191" s="49">
        <v>22</v>
      </c>
      <c r="K191" s="71">
        <v>1</v>
      </c>
      <c r="L191" s="48" t="s">
        <v>0</v>
      </c>
      <c r="M191" s="49">
        <v>1</v>
      </c>
      <c r="N191" s="70" t="s">
        <v>0</v>
      </c>
      <c r="O191" s="71">
        <v>1</v>
      </c>
      <c r="P191" s="49" t="s">
        <v>260</v>
      </c>
      <c r="Q191" s="48" t="s">
        <v>2</v>
      </c>
      <c r="R191" s="49">
        <v>39</v>
      </c>
      <c r="S191" s="49">
        <v>3</v>
      </c>
      <c r="T191" s="70" t="s">
        <v>2</v>
      </c>
      <c r="U191" s="48">
        <v>14</v>
      </c>
      <c r="V191" s="71">
        <v>3</v>
      </c>
      <c r="W191" s="48" t="s">
        <v>1</v>
      </c>
      <c r="X191" s="71">
        <v>2</v>
      </c>
      <c r="Y191" s="74">
        <f aca="true" t="shared" si="3" ref="Y191:Y214">SUM(K191,M191,O191)</f>
        <v>3</v>
      </c>
      <c r="Z191" s="51">
        <f aca="true" t="shared" si="4" ref="Z191:Z214">SUM(S191,V191,X191)</f>
        <v>8</v>
      </c>
      <c r="AA191" s="75">
        <f aca="true" t="shared" si="5" ref="AA191:AA214">SUM(K191,M191,O191,S191,V191,X191)</f>
        <v>11</v>
      </c>
      <c r="AB191" s="27"/>
      <c r="AC191" s="27"/>
      <c r="AD191" s="27"/>
      <c r="AE191" s="27"/>
    </row>
    <row r="192" spans="1:31" ht="12.75">
      <c r="A192" s="76" t="s">
        <v>1</v>
      </c>
      <c r="B192" s="105">
        <v>33</v>
      </c>
      <c r="C192" s="57" t="s">
        <v>55</v>
      </c>
      <c r="D192" s="105" t="s">
        <v>56</v>
      </c>
      <c r="E192" s="57" t="s">
        <v>109</v>
      </c>
      <c r="F192" s="106" t="s">
        <v>57</v>
      </c>
      <c r="G192" s="106"/>
      <c r="H192" s="57"/>
      <c r="I192" s="70" t="s">
        <v>1</v>
      </c>
      <c r="J192" s="49">
        <v>13</v>
      </c>
      <c r="K192" s="71">
        <v>2</v>
      </c>
      <c r="L192" s="48" t="s">
        <v>3</v>
      </c>
      <c r="M192" s="49">
        <v>4</v>
      </c>
      <c r="N192" s="70" t="s">
        <v>1</v>
      </c>
      <c r="O192" s="71">
        <v>2</v>
      </c>
      <c r="P192" s="49" t="s">
        <v>261</v>
      </c>
      <c r="Q192" s="48" t="s">
        <v>0</v>
      </c>
      <c r="R192" s="48">
        <v>53</v>
      </c>
      <c r="S192" s="49">
        <v>1</v>
      </c>
      <c r="T192" s="70" t="s">
        <v>8</v>
      </c>
      <c r="U192" s="48"/>
      <c r="V192" s="71">
        <v>9</v>
      </c>
      <c r="W192" s="48" t="s">
        <v>5</v>
      </c>
      <c r="X192" s="71">
        <v>6</v>
      </c>
      <c r="Y192" s="74">
        <f t="shared" si="3"/>
        <v>8</v>
      </c>
      <c r="Z192" s="51">
        <f t="shared" si="4"/>
        <v>16</v>
      </c>
      <c r="AA192" s="75">
        <f t="shared" si="5"/>
        <v>24</v>
      </c>
      <c r="AB192" s="27"/>
      <c r="AC192" s="27"/>
      <c r="AD192" s="27"/>
      <c r="AE192" s="27"/>
    </row>
    <row r="193" spans="1:31" ht="12.75">
      <c r="A193" s="76" t="s">
        <v>2</v>
      </c>
      <c r="B193" s="105">
        <v>18</v>
      </c>
      <c r="C193" s="57" t="s">
        <v>41</v>
      </c>
      <c r="D193" s="105" t="s">
        <v>42</v>
      </c>
      <c r="E193" s="57" t="s">
        <v>22</v>
      </c>
      <c r="F193" s="106" t="s">
        <v>52</v>
      </c>
      <c r="G193" s="106"/>
      <c r="H193" s="57"/>
      <c r="I193" s="70" t="s">
        <v>2</v>
      </c>
      <c r="J193" s="49">
        <v>11</v>
      </c>
      <c r="K193" s="71">
        <v>3</v>
      </c>
      <c r="L193" s="48" t="s">
        <v>5</v>
      </c>
      <c r="M193" s="49">
        <v>6</v>
      </c>
      <c r="N193" s="70" t="s">
        <v>5</v>
      </c>
      <c r="O193" s="71">
        <v>6</v>
      </c>
      <c r="P193" s="49" t="s">
        <v>261</v>
      </c>
      <c r="Q193" s="48" t="s">
        <v>2</v>
      </c>
      <c r="R193" s="48">
        <v>25</v>
      </c>
      <c r="S193" s="49">
        <v>3</v>
      </c>
      <c r="T193" s="70" t="s">
        <v>3</v>
      </c>
      <c r="U193" s="48">
        <v>8</v>
      </c>
      <c r="V193" s="71">
        <v>4</v>
      </c>
      <c r="W193" s="48" t="s">
        <v>3</v>
      </c>
      <c r="X193" s="71">
        <v>4</v>
      </c>
      <c r="Y193" s="74">
        <f t="shared" si="3"/>
        <v>15</v>
      </c>
      <c r="Z193" s="51">
        <f t="shared" si="4"/>
        <v>11</v>
      </c>
      <c r="AA193" s="75">
        <f t="shared" si="5"/>
        <v>26</v>
      </c>
      <c r="AB193" s="27"/>
      <c r="AC193" s="27"/>
      <c r="AD193" s="27"/>
      <c r="AE193" s="27"/>
    </row>
    <row r="194" spans="1:31" ht="12.75">
      <c r="A194" s="76" t="s">
        <v>3</v>
      </c>
      <c r="B194" s="105">
        <v>9</v>
      </c>
      <c r="C194" s="57" t="s">
        <v>376</v>
      </c>
      <c r="D194" s="105" t="s">
        <v>377</v>
      </c>
      <c r="E194" s="57" t="s">
        <v>378</v>
      </c>
      <c r="F194" s="106">
        <v>4945</v>
      </c>
      <c r="G194" s="106"/>
      <c r="H194" s="57"/>
      <c r="I194" s="70" t="s">
        <v>3</v>
      </c>
      <c r="J194" s="49">
        <v>10</v>
      </c>
      <c r="K194" s="71">
        <v>4</v>
      </c>
      <c r="L194" s="48" t="s">
        <v>1</v>
      </c>
      <c r="M194" s="49">
        <v>2</v>
      </c>
      <c r="N194" s="70" t="s">
        <v>6</v>
      </c>
      <c r="O194" s="71">
        <v>7</v>
      </c>
      <c r="P194" s="49" t="s">
        <v>260</v>
      </c>
      <c r="Q194" s="48" t="s">
        <v>3</v>
      </c>
      <c r="R194" s="49">
        <v>39</v>
      </c>
      <c r="S194" s="49">
        <v>4</v>
      </c>
      <c r="T194" s="70" t="s">
        <v>4</v>
      </c>
      <c r="U194" s="48">
        <v>7</v>
      </c>
      <c r="V194" s="71">
        <v>5</v>
      </c>
      <c r="W194" s="48" t="s">
        <v>7</v>
      </c>
      <c r="X194" s="71">
        <v>8</v>
      </c>
      <c r="Y194" s="74">
        <f t="shared" si="3"/>
        <v>13</v>
      </c>
      <c r="Z194" s="51">
        <f t="shared" si="4"/>
        <v>17</v>
      </c>
      <c r="AA194" s="75">
        <f t="shared" si="5"/>
        <v>30</v>
      </c>
      <c r="AB194" s="27"/>
      <c r="AC194" s="27"/>
      <c r="AD194" s="27"/>
      <c r="AE194" s="27"/>
    </row>
    <row r="195" spans="1:31" ht="12.75">
      <c r="A195" s="76" t="s">
        <v>4</v>
      </c>
      <c r="B195" s="105">
        <v>37</v>
      </c>
      <c r="C195" s="57" t="s">
        <v>458</v>
      </c>
      <c r="D195" s="105" t="s">
        <v>459</v>
      </c>
      <c r="E195" s="57" t="s">
        <v>448</v>
      </c>
      <c r="F195" s="106" t="s">
        <v>460</v>
      </c>
      <c r="G195" s="106"/>
      <c r="H195" s="57"/>
      <c r="I195" s="70" t="s">
        <v>4</v>
      </c>
      <c r="J195" s="49">
        <v>7</v>
      </c>
      <c r="K195" s="71">
        <v>5</v>
      </c>
      <c r="L195" s="48" t="s">
        <v>7</v>
      </c>
      <c r="M195" s="49">
        <v>8</v>
      </c>
      <c r="N195" s="70" t="s">
        <v>4</v>
      </c>
      <c r="O195" s="71">
        <v>5</v>
      </c>
      <c r="P195" s="49" t="s">
        <v>260</v>
      </c>
      <c r="Q195" s="48" t="s">
        <v>4</v>
      </c>
      <c r="R195" s="49">
        <v>21</v>
      </c>
      <c r="S195" s="49">
        <v>5</v>
      </c>
      <c r="T195" s="70" t="s">
        <v>6</v>
      </c>
      <c r="U195" s="48"/>
      <c r="V195" s="71">
        <v>7</v>
      </c>
      <c r="W195" s="48" t="s">
        <v>6</v>
      </c>
      <c r="X195" s="71">
        <v>7</v>
      </c>
      <c r="Y195" s="74">
        <f t="shared" si="3"/>
        <v>18</v>
      </c>
      <c r="Z195" s="51">
        <f t="shared" si="4"/>
        <v>19</v>
      </c>
      <c r="AA195" s="75">
        <f t="shared" si="5"/>
        <v>37</v>
      </c>
      <c r="AB195" s="27"/>
      <c r="AC195" s="27"/>
      <c r="AD195" s="27"/>
      <c r="AE195" s="27"/>
    </row>
    <row r="196" spans="1:31" ht="12.75">
      <c r="A196" s="76" t="s">
        <v>5</v>
      </c>
      <c r="B196" s="105">
        <v>27</v>
      </c>
      <c r="C196" s="57" t="s">
        <v>409</v>
      </c>
      <c r="D196" s="105" t="s">
        <v>410</v>
      </c>
      <c r="E196" s="57" t="s">
        <v>149</v>
      </c>
      <c r="F196" s="106" t="s">
        <v>411</v>
      </c>
      <c r="G196" s="106"/>
      <c r="H196" s="57"/>
      <c r="I196" s="70" t="s">
        <v>7</v>
      </c>
      <c r="J196" s="49">
        <v>3</v>
      </c>
      <c r="K196" s="71">
        <v>8</v>
      </c>
      <c r="L196" s="48" t="s">
        <v>10</v>
      </c>
      <c r="M196" s="49">
        <v>11</v>
      </c>
      <c r="N196" s="70" t="s">
        <v>9</v>
      </c>
      <c r="O196" s="71">
        <v>10</v>
      </c>
      <c r="P196" s="49" t="s">
        <v>261</v>
      </c>
      <c r="Q196" s="48" t="s">
        <v>1</v>
      </c>
      <c r="R196" s="48">
        <v>29</v>
      </c>
      <c r="S196" s="49">
        <v>2</v>
      </c>
      <c r="T196" s="70" t="s">
        <v>5</v>
      </c>
      <c r="U196" s="48"/>
      <c r="V196" s="71">
        <v>6</v>
      </c>
      <c r="W196" s="48" t="s">
        <v>4</v>
      </c>
      <c r="X196" s="71">
        <v>5</v>
      </c>
      <c r="Y196" s="74">
        <f t="shared" si="3"/>
        <v>29</v>
      </c>
      <c r="Z196" s="51">
        <f t="shared" si="4"/>
        <v>13</v>
      </c>
      <c r="AA196" s="75">
        <f t="shared" si="5"/>
        <v>42</v>
      </c>
      <c r="AB196" s="27"/>
      <c r="AC196" s="27"/>
      <c r="AD196" s="27"/>
      <c r="AE196" s="27"/>
    </row>
    <row r="197" spans="1:31" ht="12.75">
      <c r="A197" s="76" t="s">
        <v>6</v>
      </c>
      <c r="B197" s="105">
        <v>1</v>
      </c>
      <c r="C197" s="57" t="s">
        <v>170</v>
      </c>
      <c r="D197" s="105" t="s">
        <v>166</v>
      </c>
      <c r="E197" s="57" t="s">
        <v>167</v>
      </c>
      <c r="F197" s="106">
        <v>4114</v>
      </c>
      <c r="G197" s="106"/>
      <c r="H197" s="57"/>
      <c r="I197" s="70" t="s">
        <v>5</v>
      </c>
      <c r="J197" s="49">
        <v>6</v>
      </c>
      <c r="K197" s="71">
        <v>6</v>
      </c>
      <c r="L197" s="48" t="s">
        <v>6</v>
      </c>
      <c r="M197" s="49">
        <v>7</v>
      </c>
      <c r="N197" s="70" t="s">
        <v>8</v>
      </c>
      <c r="O197" s="71">
        <v>9</v>
      </c>
      <c r="P197" s="49" t="s">
        <v>260</v>
      </c>
      <c r="Q197" s="48" t="s">
        <v>7</v>
      </c>
      <c r="R197" s="49">
        <v>2</v>
      </c>
      <c r="S197" s="49">
        <v>8</v>
      </c>
      <c r="T197" s="70" t="s">
        <v>11</v>
      </c>
      <c r="U197" s="48"/>
      <c r="V197" s="71">
        <v>12</v>
      </c>
      <c r="W197" s="48" t="s">
        <v>8</v>
      </c>
      <c r="X197" s="71">
        <v>9</v>
      </c>
      <c r="Y197" s="74">
        <f t="shared" si="3"/>
        <v>22</v>
      </c>
      <c r="Z197" s="51">
        <f t="shared" si="4"/>
        <v>29</v>
      </c>
      <c r="AA197" s="75">
        <f t="shared" si="5"/>
        <v>51</v>
      </c>
      <c r="AB197" s="27"/>
      <c r="AC197" s="27"/>
      <c r="AD197" s="27"/>
      <c r="AE197" s="27"/>
    </row>
    <row r="198" spans="1:31" ht="12.75">
      <c r="A198" s="76" t="s">
        <v>7</v>
      </c>
      <c r="B198" s="105">
        <v>29</v>
      </c>
      <c r="C198" s="57" t="s">
        <v>61</v>
      </c>
      <c r="D198" s="105" t="s">
        <v>62</v>
      </c>
      <c r="E198" s="57" t="s">
        <v>65</v>
      </c>
      <c r="F198" s="106">
        <v>15733</v>
      </c>
      <c r="G198" s="106"/>
      <c r="H198" s="57"/>
      <c r="I198" s="70" t="s">
        <v>6</v>
      </c>
      <c r="J198" s="49">
        <v>6</v>
      </c>
      <c r="K198" s="71">
        <v>7</v>
      </c>
      <c r="L198" s="48" t="s">
        <v>2</v>
      </c>
      <c r="M198" s="49">
        <v>3</v>
      </c>
      <c r="N198" s="70" t="s">
        <v>2</v>
      </c>
      <c r="O198" s="71">
        <v>3</v>
      </c>
      <c r="P198" s="49" t="s">
        <v>260</v>
      </c>
      <c r="Q198" s="48" t="s">
        <v>8</v>
      </c>
      <c r="R198" s="49"/>
      <c r="S198" s="49">
        <v>9</v>
      </c>
      <c r="T198" s="70" t="s">
        <v>16</v>
      </c>
      <c r="U198" s="48">
        <v>23</v>
      </c>
      <c r="V198" s="71">
        <v>17</v>
      </c>
      <c r="W198" s="48" t="s">
        <v>16</v>
      </c>
      <c r="X198" s="71">
        <v>17</v>
      </c>
      <c r="Y198" s="74">
        <f t="shared" si="3"/>
        <v>13</v>
      </c>
      <c r="Z198" s="51">
        <f t="shared" si="4"/>
        <v>43</v>
      </c>
      <c r="AA198" s="75">
        <f t="shared" si="5"/>
        <v>56</v>
      </c>
      <c r="AB198" s="27"/>
      <c r="AC198" s="27"/>
      <c r="AD198" s="27"/>
      <c r="AE198" s="27"/>
    </row>
    <row r="199" spans="1:31" ht="12.75">
      <c r="A199" s="76" t="s">
        <v>8</v>
      </c>
      <c r="B199" s="105">
        <v>25</v>
      </c>
      <c r="C199" s="57" t="s">
        <v>391</v>
      </c>
      <c r="D199" s="105" t="s">
        <v>392</v>
      </c>
      <c r="E199" s="57" t="s">
        <v>22</v>
      </c>
      <c r="F199" s="106" t="s">
        <v>393</v>
      </c>
      <c r="G199" s="106"/>
      <c r="H199" s="57"/>
      <c r="I199" s="70" t="s">
        <v>8</v>
      </c>
      <c r="J199" s="49">
        <v>3</v>
      </c>
      <c r="K199" s="71">
        <v>9</v>
      </c>
      <c r="L199" s="48" t="s">
        <v>4</v>
      </c>
      <c r="M199" s="49">
        <v>5</v>
      </c>
      <c r="N199" s="70" t="s">
        <v>10</v>
      </c>
      <c r="O199" s="71">
        <v>11</v>
      </c>
      <c r="P199" s="49" t="s">
        <v>260</v>
      </c>
      <c r="Q199" s="48" t="s">
        <v>5</v>
      </c>
      <c r="R199" s="49">
        <v>5</v>
      </c>
      <c r="S199" s="49">
        <v>6</v>
      </c>
      <c r="T199" s="70" t="s">
        <v>10</v>
      </c>
      <c r="U199" s="48"/>
      <c r="V199" s="71">
        <v>11</v>
      </c>
      <c r="W199" s="48" t="s">
        <v>289</v>
      </c>
      <c r="X199" s="71">
        <v>21</v>
      </c>
      <c r="Y199" s="74">
        <f t="shared" si="3"/>
        <v>25</v>
      </c>
      <c r="Z199" s="51">
        <f t="shared" si="4"/>
        <v>38</v>
      </c>
      <c r="AA199" s="75">
        <f t="shared" si="5"/>
        <v>63</v>
      </c>
      <c r="AB199" s="27"/>
      <c r="AC199" s="27"/>
      <c r="AD199" s="27"/>
      <c r="AE199" s="27"/>
    </row>
    <row r="200" spans="1:31" ht="12.75">
      <c r="A200" s="76" t="s">
        <v>9</v>
      </c>
      <c r="B200" s="105">
        <v>32</v>
      </c>
      <c r="C200" s="57" t="s">
        <v>196</v>
      </c>
      <c r="D200" s="105" t="s">
        <v>197</v>
      </c>
      <c r="E200" s="57" t="s">
        <v>24</v>
      </c>
      <c r="F200" s="106" t="s">
        <v>198</v>
      </c>
      <c r="G200" s="106"/>
      <c r="H200" s="57"/>
      <c r="I200" s="70" t="s">
        <v>10</v>
      </c>
      <c r="J200" s="49" t="s">
        <v>472</v>
      </c>
      <c r="K200" s="71">
        <v>11</v>
      </c>
      <c r="L200" s="48" t="s">
        <v>9</v>
      </c>
      <c r="M200" s="49">
        <v>10</v>
      </c>
      <c r="N200" s="70" t="s">
        <v>7</v>
      </c>
      <c r="O200" s="71">
        <v>8</v>
      </c>
      <c r="P200" s="49" t="s">
        <v>261</v>
      </c>
      <c r="Q200" s="48" t="s">
        <v>4</v>
      </c>
      <c r="R200" s="48">
        <v>9</v>
      </c>
      <c r="S200" s="49">
        <v>5</v>
      </c>
      <c r="T200" s="70" t="s">
        <v>9</v>
      </c>
      <c r="U200" s="48"/>
      <c r="V200" s="71">
        <v>10</v>
      </c>
      <c r="W200" s="48" t="s">
        <v>289</v>
      </c>
      <c r="X200" s="71">
        <v>21</v>
      </c>
      <c r="Y200" s="74">
        <f t="shared" si="3"/>
        <v>29</v>
      </c>
      <c r="Z200" s="51">
        <f t="shared" si="4"/>
        <v>36</v>
      </c>
      <c r="AA200" s="75">
        <f t="shared" si="5"/>
        <v>65</v>
      </c>
      <c r="AB200" s="27"/>
      <c r="AC200" s="27"/>
      <c r="AD200" s="27"/>
      <c r="AE200" s="27"/>
    </row>
    <row r="201" spans="1:31" ht="12.75">
      <c r="A201" s="76" t="s">
        <v>10</v>
      </c>
      <c r="B201" s="105">
        <v>10</v>
      </c>
      <c r="C201" s="57" t="s">
        <v>133</v>
      </c>
      <c r="D201" s="105" t="s">
        <v>134</v>
      </c>
      <c r="E201" s="57" t="s">
        <v>25</v>
      </c>
      <c r="F201" s="106" t="s">
        <v>135</v>
      </c>
      <c r="G201" s="106"/>
      <c r="H201" s="57"/>
      <c r="I201" s="70" t="s">
        <v>13</v>
      </c>
      <c r="J201" s="49" t="s">
        <v>471</v>
      </c>
      <c r="K201" s="71">
        <v>14</v>
      </c>
      <c r="L201" s="48" t="s">
        <v>8</v>
      </c>
      <c r="M201" s="49">
        <v>9</v>
      </c>
      <c r="N201" s="70" t="s">
        <v>3</v>
      </c>
      <c r="O201" s="71">
        <v>4</v>
      </c>
      <c r="P201" s="49" t="s">
        <v>261</v>
      </c>
      <c r="Q201" s="48" t="s">
        <v>8</v>
      </c>
      <c r="R201" s="48">
        <v>-60</v>
      </c>
      <c r="S201" s="49">
        <v>9</v>
      </c>
      <c r="T201" s="70" t="s">
        <v>19</v>
      </c>
      <c r="U201" s="48">
        <v>2</v>
      </c>
      <c r="V201" s="71">
        <v>20</v>
      </c>
      <c r="W201" s="48" t="s">
        <v>19</v>
      </c>
      <c r="X201" s="71">
        <v>20</v>
      </c>
      <c r="Y201" s="74">
        <f t="shared" si="3"/>
        <v>27</v>
      </c>
      <c r="Z201" s="51">
        <f t="shared" si="4"/>
        <v>49</v>
      </c>
      <c r="AA201" s="75">
        <f t="shared" si="5"/>
        <v>76</v>
      </c>
      <c r="AB201" s="27"/>
      <c r="AC201" s="27"/>
      <c r="AD201" s="27"/>
      <c r="AE201" s="27"/>
    </row>
    <row r="202" spans="1:31" ht="12.75">
      <c r="A202" s="76" t="s">
        <v>11</v>
      </c>
      <c r="B202" s="105">
        <v>41</v>
      </c>
      <c r="C202" s="57" t="s">
        <v>49</v>
      </c>
      <c r="D202" s="105" t="s">
        <v>50</v>
      </c>
      <c r="E202" s="57" t="s">
        <v>22</v>
      </c>
      <c r="F202" s="106">
        <v>16273</v>
      </c>
      <c r="G202" s="106"/>
      <c r="H202" s="57"/>
      <c r="I202" s="70" t="s">
        <v>309</v>
      </c>
      <c r="J202" s="49"/>
      <c r="K202" s="71">
        <v>25</v>
      </c>
      <c r="L202" s="48" t="s">
        <v>309</v>
      </c>
      <c r="M202" s="49">
        <v>25</v>
      </c>
      <c r="N202" s="70" t="s">
        <v>309</v>
      </c>
      <c r="O202" s="71">
        <v>25</v>
      </c>
      <c r="P202" s="49" t="s">
        <v>260</v>
      </c>
      <c r="Q202" s="48" t="s">
        <v>0</v>
      </c>
      <c r="R202" s="49">
        <v>50</v>
      </c>
      <c r="S202" s="49">
        <v>1</v>
      </c>
      <c r="T202" s="70" t="s">
        <v>1</v>
      </c>
      <c r="U202" s="48">
        <v>21</v>
      </c>
      <c r="V202" s="71">
        <v>2</v>
      </c>
      <c r="W202" s="48" t="s">
        <v>0</v>
      </c>
      <c r="X202" s="71">
        <v>1</v>
      </c>
      <c r="Y202" s="74">
        <f t="shared" si="3"/>
        <v>75</v>
      </c>
      <c r="Z202" s="51">
        <f t="shared" si="4"/>
        <v>4</v>
      </c>
      <c r="AA202" s="75">
        <f t="shared" si="5"/>
        <v>79</v>
      </c>
      <c r="AB202" s="27"/>
      <c r="AC202" s="27"/>
      <c r="AD202" s="27"/>
      <c r="AE202" s="27"/>
    </row>
    <row r="203" spans="1:31" ht="12.75">
      <c r="A203" s="76" t="s">
        <v>12</v>
      </c>
      <c r="B203" s="105">
        <v>38</v>
      </c>
      <c r="C203" s="57" t="s">
        <v>507</v>
      </c>
      <c r="D203" s="105" t="s">
        <v>509</v>
      </c>
      <c r="E203" s="57" t="s">
        <v>508</v>
      </c>
      <c r="F203" s="106">
        <v>18532</v>
      </c>
      <c r="G203" s="106"/>
      <c r="H203" s="57"/>
      <c r="I203" s="70" t="s">
        <v>309</v>
      </c>
      <c r="J203" s="49"/>
      <c r="K203" s="71">
        <v>25</v>
      </c>
      <c r="L203" s="48" t="s">
        <v>309</v>
      </c>
      <c r="M203" s="49">
        <v>25</v>
      </c>
      <c r="N203" s="70" t="s">
        <v>309</v>
      </c>
      <c r="O203" s="71">
        <v>25</v>
      </c>
      <c r="P203" s="49" t="s">
        <v>260</v>
      </c>
      <c r="Q203" s="48" t="s">
        <v>1</v>
      </c>
      <c r="R203" s="49">
        <v>40</v>
      </c>
      <c r="S203" s="49">
        <v>2</v>
      </c>
      <c r="T203" s="70" t="s">
        <v>0</v>
      </c>
      <c r="U203" s="48">
        <v>23</v>
      </c>
      <c r="V203" s="71">
        <v>1</v>
      </c>
      <c r="W203" s="48" t="s">
        <v>2</v>
      </c>
      <c r="X203" s="71">
        <v>3</v>
      </c>
      <c r="Y203" s="74">
        <f t="shared" si="3"/>
        <v>75</v>
      </c>
      <c r="Z203" s="51">
        <f t="shared" si="4"/>
        <v>6</v>
      </c>
      <c r="AA203" s="75">
        <f t="shared" si="5"/>
        <v>81</v>
      </c>
      <c r="AB203" s="27"/>
      <c r="AC203" s="27"/>
      <c r="AD203" s="27"/>
      <c r="AE203" s="27"/>
    </row>
    <row r="204" spans="1:31" ht="12.75">
      <c r="A204" s="76" t="s">
        <v>13</v>
      </c>
      <c r="B204" s="105">
        <v>24</v>
      </c>
      <c r="C204" s="57" t="s">
        <v>150</v>
      </c>
      <c r="D204" s="105" t="s">
        <v>151</v>
      </c>
      <c r="E204" s="57" t="s">
        <v>66</v>
      </c>
      <c r="F204" s="106">
        <v>10715</v>
      </c>
      <c r="G204" s="106"/>
      <c r="H204" s="57"/>
      <c r="I204" s="70" t="s">
        <v>9</v>
      </c>
      <c r="J204" s="49"/>
      <c r="K204" s="71">
        <v>10</v>
      </c>
      <c r="L204" s="48" t="s">
        <v>12</v>
      </c>
      <c r="M204" s="49">
        <v>13</v>
      </c>
      <c r="N204" s="70" t="s">
        <v>12</v>
      </c>
      <c r="O204" s="71">
        <v>13</v>
      </c>
      <c r="P204" s="49" t="s">
        <v>260</v>
      </c>
      <c r="Q204" s="48" t="s">
        <v>9</v>
      </c>
      <c r="R204" s="49"/>
      <c r="S204" s="49">
        <v>10</v>
      </c>
      <c r="T204" s="70" t="s">
        <v>17</v>
      </c>
      <c r="U204" s="48">
        <v>14</v>
      </c>
      <c r="V204" s="71">
        <v>18</v>
      </c>
      <c r="W204" s="48" t="s">
        <v>17</v>
      </c>
      <c r="X204" s="71">
        <v>18</v>
      </c>
      <c r="Y204" s="74">
        <f t="shared" si="3"/>
        <v>36</v>
      </c>
      <c r="Z204" s="51">
        <f t="shared" si="4"/>
        <v>46</v>
      </c>
      <c r="AA204" s="75">
        <f t="shared" si="5"/>
        <v>82</v>
      </c>
      <c r="AB204" s="27"/>
      <c r="AC204" s="27"/>
      <c r="AD204" s="27"/>
      <c r="AE204" s="27"/>
    </row>
    <row r="205" spans="1:31" ht="12.75">
      <c r="A205" s="76" t="s">
        <v>14</v>
      </c>
      <c r="B205" s="105">
        <v>2</v>
      </c>
      <c r="C205" s="57" t="s">
        <v>164</v>
      </c>
      <c r="D205" s="105" t="s">
        <v>165</v>
      </c>
      <c r="E205" s="57" t="s">
        <v>168</v>
      </c>
      <c r="F205" s="106">
        <v>5218</v>
      </c>
      <c r="G205" s="106"/>
      <c r="H205" s="57"/>
      <c r="I205" s="70" t="s">
        <v>12</v>
      </c>
      <c r="J205" s="49" t="s">
        <v>471</v>
      </c>
      <c r="K205" s="71">
        <v>13</v>
      </c>
      <c r="L205" s="48" t="s">
        <v>13</v>
      </c>
      <c r="M205" s="49">
        <v>14</v>
      </c>
      <c r="N205" s="70" t="s">
        <v>289</v>
      </c>
      <c r="O205" s="71">
        <v>25</v>
      </c>
      <c r="P205" s="49" t="s">
        <v>261</v>
      </c>
      <c r="Q205" s="48" t="s">
        <v>7</v>
      </c>
      <c r="R205" s="48">
        <v>3</v>
      </c>
      <c r="S205" s="49">
        <v>8</v>
      </c>
      <c r="T205" s="70" t="s">
        <v>12</v>
      </c>
      <c r="U205" s="48"/>
      <c r="V205" s="71">
        <v>13</v>
      </c>
      <c r="W205" s="48" t="s">
        <v>289</v>
      </c>
      <c r="X205" s="71">
        <v>21</v>
      </c>
      <c r="Y205" s="74">
        <f t="shared" si="3"/>
        <v>52</v>
      </c>
      <c r="Z205" s="51">
        <f t="shared" si="4"/>
        <v>42</v>
      </c>
      <c r="AA205" s="75">
        <f t="shared" si="5"/>
        <v>94</v>
      </c>
      <c r="AB205" s="27"/>
      <c r="AC205" s="27"/>
      <c r="AD205" s="27"/>
      <c r="AE205" s="27"/>
    </row>
    <row r="206" spans="1:31" ht="12.75">
      <c r="A206" s="76" t="s">
        <v>15</v>
      </c>
      <c r="B206" s="105">
        <v>42</v>
      </c>
      <c r="C206" s="57" t="s">
        <v>206</v>
      </c>
      <c r="D206" s="105" t="s">
        <v>207</v>
      </c>
      <c r="E206" s="57" t="s">
        <v>368</v>
      </c>
      <c r="F206" s="106" t="s">
        <v>208</v>
      </c>
      <c r="G206" s="106"/>
      <c r="H206" s="57"/>
      <c r="I206" s="70" t="s">
        <v>309</v>
      </c>
      <c r="J206" s="49"/>
      <c r="K206" s="71">
        <v>25</v>
      </c>
      <c r="L206" s="48" t="s">
        <v>309</v>
      </c>
      <c r="M206" s="49">
        <v>25</v>
      </c>
      <c r="N206" s="70" t="s">
        <v>309</v>
      </c>
      <c r="O206" s="71">
        <v>25</v>
      </c>
      <c r="P206" s="49" t="s">
        <v>261</v>
      </c>
      <c r="Q206" s="48" t="s">
        <v>5</v>
      </c>
      <c r="R206" s="48">
        <v>7</v>
      </c>
      <c r="S206" s="49">
        <v>6</v>
      </c>
      <c r="T206" s="70" t="s">
        <v>7</v>
      </c>
      <c r="U206" s="48"/>
      <c r="V206" s="71">
        <v>8</v>
      </c>
      <c r="W206" s="48" t="s">
        <v>9</v>
      </c>
      <c r="X206" s="71">
        <v>10</v>
      </c>
      <c r="Y206" s="74">
        <f t="shared" si="3"/>
        <v>75</v>
      </c>
      <c r="Z206" s="51">
        <f t="shared" si="4"/>
        <v>24</v>
      </c>
      <c r="AA206" s="75">
        <f t="shared" si="5"/>
        <v>99</v>
      </c>
      <c r="AB206" s="27"/>
      <c r="AC206" s="27"/>
      <c r="AD206" s="27"/>
      <c r="AE206" s="27"/>
    </row>
    <row r="207" spans="1:31" ht="12.75">
      <c r="A207" s="76" t="s">
        <v>16</v>
      </c>
      <c r="B207" s="105">
        <v>34</v>
      </c>
      <c r="C207" s="57" t="s">
        <v>418</v>
      </c>
      <c r="D207" s="105" t="s">
        <v>453</v>
      </c>
      <c r="E207" s="57" t="s">
        <v>448</v>
      </c>
      <c r="F207" s="106" t="s">
        <v>454</v>
      </c>
      <c r="G207" s="106"/>
      <c r="H207" s="57"/>
      <c r="I207" s="70" t="s">
        <v>14</v>
      </c>
      <c r="J207" s="49" t="s">
        <v>471</v>
      </c>
      <c r="K207" s="71">
        <v>15</v>
      </c>
      <c r="L207" s="48" t="s">
        <v>16</v>
      </c>
      <c r="M207" s="49">
        <v>17</v>
      </c>
      <c r="N207" s="70" t="s">
        <v>289</v>
      </c>
      <c r="O207" s="71">
        <v>25</v>
      </c>
      <c r="P207" s="49" t="s">
        <v>260</v>
      </c>
      <c r="Q207" s="48" t="s">
        <v>6</v>
      </c>
      <c r="R207" s="49">
        <v>3</v>
      </c>
      <c r="S207" s="49">
        <v>7</v>
      </c>
      <c r="T207" s="70" t="s">
        <v>14</v>
      </c>
      <c r="U207" s="48"/>
      <c r="V207" s="71">
        <v>15</v>
      </c>
      <c r="W207" s="48" t="s">
        <v>289</v>
      </c>
      <c r="X207" s="71">
        <v>21</v>
      </c>
      <c r="Y207" s="74">
        <f t="shared" si="3"/>
        <v>57</v>
      </c>
      <c r="Z207" s="51">
        <f t="shared" si="4"/>
        <v>43</v>
      </c>
      <c r="AA207" s="75">
        <f t="shared" si="5"/>
        <v>100</v>
      </c>
      <c r="AB207" s="27"/>
      <c r="AC207" s="27"/>
      <c r="AD207" s="27"/>
      <c r="AE207" s="27"/>
    </row>
    <row r="208" spans="1:31" ht="12.75">
      <c r="A208" s="76" t="s">
        <v>17</v>
      </c>
      <c r="B208" s="105">
        <v>26</v>
      </c>
      <c r="C208" s="57" t="s">
        <v>406</v>
      </c>
      <c r="D208" s="105" t="s">
        <v>407</v>
      </c>
      <c r="E208" s="57" t="s">
        <v>149</v>
      </c>
      <c r="F208" s="106" t="s">
        <v>408</v>
      </c>
      <c r="G208" s="106"/>
      <c r="H208" s="57"/>
      <c r="I208" s="70" t="s">
        <v>289</v>
      </c>
      <c r="J208" s="49"/>
      <c r="K208" s="71">
        <v>25</v>
      </c>
      <c r="L208" s="48" t="s">
        <v>11</v>
      </c>
      <c r="M208" s="49">
        <v>12</v>
      </c>
      <c r="N208" s="70" t="s">
        <v>289</v>
      </c>
      <c r="O208" s="71">
        <v>25</v>
      </c>
      <c r="P208" s="49" t="s">
        <v>261</v>
      </c>
      <c r="Q208" s="48" t="s">
        <v>3</v>
      </c>
      <c r="R208" s="48">
        <v>10</v>
      </c>
      <c r="S208" s="49">
        <v>4</v>
      </c>
      <c r="T208" s="70" t="s">
        <v>15</v>
      </c>
      <c r="U208" s="48"/>
      <c r="V208" s="71">
        <v>16</v>
      </c>
      <c r="W208" s="48" t="s">
        <v>289</v>
      </c>
      <c r="X208" s="71">
        <v>21</v>
      </c>
      <c r="Y208" s="74">
        <f t="shared" si="3"/>
        <v>62</v>
      </c>
      <c r="Z208" s="51">
        <f t="shared" si="4"/>
        <v>41</v>
      </c>
      <c r="AA208" s="75">
        <f t="shared" si="5"/>
        <v>103</v>
      </c>
      <c r="AB208" s="27"/>
      <c r="AC208" s="27"/>
      <c r="AD208" s="27"/>
      <c r="AE208" s="27"/>
    </row>
    <row r="209" spans="1:31" ht="12.75">
      <c r="A209" s="76" t="s">
        <v>18</v>
      </c>
      <c r="B209" s="105">
        <v>8</v>
      </c>
      <c r="C209" s="57" t="s">
        <v>374</v>
      </c>
      <c r="D209" s="105" t="s">
        <v>375</v>
      </c>
      <c r="E209" s="57" t="s">
        <v>373</v>
      </c>
      <c r="F209" s="106">
        <v>4545</v>
      </c>
      <c r="G209" s="106"/>
      <c r="H209" s="57"/>
      <c r="I209" s="70" t="s">
        <v>11</v>
      </c>
      <c r="J209" s="49" t="s">
        <v>470</v>
      </c>
      <c r="K209" s="71">
        <v>12</v>
      </c>
      <c r="L209" s="48" t="s">
        <v>15</v>
      </c>
      <c r="M209" s="49">
        <v>16</v>
      </c>
      <c r="N209" s="70" t="s">
        <v>289</v>
      </c>
      <c r="O209" s="71">
        <v>25</v>
      </c>
      <c r="P209" s="49" t="s">
        <v>260</v>
      </c>
      <c r="Q209" s="48" t="s">
        <v>10</v>
      </c>
      <c r="R209" s="49">
        <v>-20</v>
      </c>
      <c r="S209" s="49">
        <v>11</v>
      </c>
      <c r="T209" s="70" t="s">
        <v>18</v>
      </c>
      <c r="U209" s="48">
        <v>6</v>
      </c>
      <c r="V209" s="71">
        <v>19</v>
      </c>
      <c r="W209" s="48" t="s">
        <v>262</v>
      </c>
      <c r="X209" s="71">
        <v>21</v>
      </c>
      <c r="Y209" s="74">
        <f t="shared" si="3"/>
        <v>53</v>
      </c>
      <c r="Z209" s="51">
        <f t="shared" si="4"/>
        <v>51</v>
      </c>
      <c r="AA209" s="75">
        <f t="shared" si="5"/>
        <v>104</v>
      </c>
      <c r="AB209" s="27"/>
      <c r="AC209" s="27"/>
      <c r="AD209" s="27"/>
      <c r="AE209" s="27"/>
    </row>
    <row r="210" spans="1:31" ht="12.75">
      <c r="A210" s="76" t="s">
        <v>19</v>
      </c>
      <c r="B210" s="105">
        <v>31</v>
      </c>
      <c r="C210" s="57" t="s">
        <v>63</v>
      </c>
      <c r="D210" s="105" t="s">
        <v>64</v>
      </c>
      <c r="E210" s="57" t="s">
        <v>65</v>
      </c>
      <c r="F210" s="106">
        <v>18494</v>
      </c>
      <c r="G210" s="106"/>
      <c r="H210" s="57"/>
      <c r="I210" s="70" t="s">
        <v>289</v>
      </c>
      <c r="J210" s="49"/>
      <c r="K210" s="71">
        <v>25</v>
      </c>
      <c r="L210" s="48" t="s">
        <v>17</v>
      </c>
      <c r="M210" s="49">
        <v>18</v>
      </c>
      <c r="N210" s="70" t="s">
        <v>11</v>
      </c>
      <c r="O210" s="71">
        <v>12</v>
      </c>
      <c r="P210" s="49" t="s">
        <v>261</v>
      </c>
      <c r="Q210" s="48" t="s">
        <v>289</v>
      </c>
      <c r="R210" s="48"/>
      <c r="S210" s="49">
        <v>17</v>
      </c>
      <c r="T210" s="70" t="s">
        <v>263</v>
      </c>
      <c r="U210" s="48"/>
      <c r="V210" s="71">
        <v>22</v>
      </c>
      <c r="W210" s="48" t="s">
        <v>18</v>
      </c>
      <c r="X210" s="71">
        <v>19</v>
      </c>
      <c r="Y210" s="74">
        <f t="shared" si="3"/>
        <v>55</v>
      </c>
      <c r="Z210" s="51">
        <f t="shared" si="4"/>
        <v>58</v>
      </c>
      <c r="AA210" s="75">
        <f t="shared" si="5"/>
        <v>113</v>
      </c>
      <c r="AB210" s="27"/>
      <c r="AC210" s="27"/>
      <c r="AD210" s="27"/>
      <c r="AE210" s="27"/>
    </row>
    <row r="211" spans="1:31" ht="12.75">
      <c r="A211" s="76" t="s">
        <v>262</v>
      </c>
      <c r="B211" s="105">
        <v>43</v>
      </c>
      <c r="C211" s="57" t="s">
        <v>510</v>
      </c>
      <c r="D211" s="105" t="s">
        <v>511</v>
      </c>
      <c r="E211" s="57" t="s">
        <v>512</v>
      </c>
      <c r="F211" s="106">
        <v>18728</v>
      </c>
      <c r="G211" s="106"/>
      <c r="H211" s="57"/>
      <c r="I211" s="70" t="s">
        <v>309</v>
      </c>
      <c r="J211" s="49"/>
      <c r="K211" s="71">
        <v>25</v>
      </c>
      <c r="L211" s="70" t="s">
        <v>309</v>
      </c>
      <c r="M211" s="49">
        <v>25</v>
      </c>
      <c r="N211" s="70" t="s">
        <v>309</v>
      </c>
      <c r="O211" s="71">
        <v>25</v>
      </c>
      <c r="P211" s="49" t="s">
        <v>261</v>
      </c>
      <c r="Q211" s="48" t="s">
        <v>6</v>
      </c>
      <c r="R211" s="48">
        <v>3</v>
      </c>
      <c r="S211" s="49">
        <v>7</v>
      </c>
      <c r="T211" s="70" t="s">
        <v>13</v>
      </c>
      <c r="U211" s="48"/>
      <c r="V211" s="71">
        <v>14</v>
      </c>
      <c r="W211" s="48" t="s">
        <v>289</v>
      </c>
      <c r="X211" s="71">
        <v>21</v>
      </c>
      <c r="Y211" s="74">
        <f t="shared" si="3"/>
        <v>75</v>
      </c>
      <c r="Z211" s="51">
        <f t="shared" si="4"/>
        <v>42</v>
      </c>
      <c r="AA211" s="75">
        <f t="shared" si="5"/>
        <v>117</v>
      </c>
      <c r="AB211" s="27"/>
      <c r="AC211" s="27"/>
      <c r="AD211" s="27"/>
      <c r="AE211" s="27"/>
    </row>
    <row r="212" spans="1:31" ht="12.75">
      <c r="A212" s="76" t="s">
        <v>263</v>
      </c>
      <c r="B212" s="105">
        <v>36</v>
      </c>
      <c r="C212" s="57" t="s">
        <v>455</v>
      </c>
      <c r="D212" s="105" t="s">
        <v>456</v>
      </c>
      <c r="E212" s="57" t="s">
        <v>448</v>
      </c>
      <c r="F212" s="106" t="s">
        <v>457</v>
      </c>
      <c r="G212" s="106"/>
      <c r="H212" s="57"/>
      <c r="I212" s="70" t="s">
        <v>289</v>
      </c>
      <c r="J212" s="49"/>
      <c r="K212" s="71">
        <v>25</v>
      </c>
      <c r="L212" s="70" t="s">
        <v>18</v>
      </c>
      <c r="M212" s="49">
        <v>19</v>
      </c>
      <c r="N212" s="70" t="s">
        <v>289</v>
      </c>
      <c r="O212" s="71">
        <v>25</v>
      </c>
      <c r="P212" s="49" t="s">
        <v>261</v>
      </c>
      <c r="Q212" s="48" t="s">
        <v>289</v>
      </c>
      <c r="R212" s="48"/>
      <c r="S212" s="49">
        <v>17</v>
      </c>
      <c r="T212" s="70" t="s">
        <v>262</v>
      </c>
      <c r="U212" s="48"/>
      <c r="V212" s="71">
        <v>21</v>
      </c>
      <c r="W212" s="48" t="s">
        <v>263</v>
      </c>
      <c r="X212" s="71">
        <v>22</v>
      </c>
      <c r="Y212" s="74">
        <f t="shared" si="3"/>
        <v>69</v>
      </c>
      <c r="Z212" s="51">
        <f t="shared" si="4"/>
        <v>60</v>
      </c>
      <c r="AA212" s="75">
        <f t="shared" si="5"/>
        <v>129</v>
      </c>
      <c r="AB212" s="27"/>
      <c r="AC212" s="27"/>
      <c r="AD212" s="27"/>
      <c r="AE212" s="27"/>
    </row>
    <row r="213" spans="1:31" ht="12.75">
      <c r="A213" s="76" t="s">
        <v>264</v>
      </c>
      <c r="B213" s="105">
        <v>19</v>
      </c>
      <c r="C213" s="57" t="s">
        <v>220</v>
      </c>
      <c r="D213" s="105" t="s">
        <v>221</v>
      </c>
      <c r="E213" s="57" t="s">
        <v>66</v>
      </c>
      <c r="F213" s="106" t="s">
        <v>222</v>
      </c>
      <c r="G213" s="106"/>
      <c r="H213" s="57"/>
      <c r="I213" s="70" t="s">
        <v>289</v>
      </c>
      <c r="J213" s="49"/>
      <c r="K213" s="71">
        <v>25</v>
      </c>
      <c r="L213" s="70" t="s">
        <v>19</v>
      </c>
      <c r="M213" s="49">
        <v>20</v>
      </c>
      <c r="N213" s="70" t="s">
        <v>289</v>
      </c>
      <c r="O213" s="71">
        <v>25</v>
      </c>
      <c r="P213" s="49" t="s">
        <v>260</v>
      </c>
      <c r="Q213" s="48" t="s">
        <v>289</v>
      </c>
      <c r="R213" s="49"/>
      <c r="S213" s="49">
        <v>17</v>
      </c>
      <c r="T213" s="70" t="s">
        <v>289</v>
      </c>
      <c r="U213" s="48"/>
      <c r="V213" s="71">
        <v>29</v>
      </c>
      <c r="W213" s="48" t="s">
        <v>264</v>
      </c>
      <c r="X213" s="71">
        <v>23</v>
      </c>
      <c r="Y213" s="74">
        <f t="shared" si="3"/>
        <v>70</v>
      </c>
      <c r="Z213" s="51">
        <f t="shared" si="4"/>
        <v>69</v>
      </c>
      <c r="AA213" s="75">
        <f t="shared" si="5"/>
        <v>139</v>
      </c>
      <c r="AB213" s="27"/>
      <c r="AC213" s="27"/>
      <c r="AD213" s="27"/>
      <c r="AE213" s="27"/>
    </row>
    <row r="214" spans="1:31" ht="12.75">
      <c r="A214" s="76" t="s">
        <v>265</v>
      </c>
      <c r="B214" s="105">
        <v>16</v>
      </c>
      <c r="C214" s="57" t="s">
        <v>311</v>
      </c>
      <c r="D214" s="105" t="s">
        <v>312</v>
      </c>
      <c r="E214" s="57" t="s">
        <v>25</v>
      </c>
      <c r="F214" s="106" t="s">
        <v>384</v>
      </c>
      <c r="G214" s="106"/>
      <c r="H214" s="57"/>
      <c r="I214" s="70" t="s">
        <v>289</v>
      </c>
      <c r="J214" s="49"/>
      <c r="K214" s="71">
        <v>25</v>
      </c>
      <c r="L214" s="70" t="s">
        <v>14</v>
      </c>
      <c r="M214" s="49">
        <v>15</v>
      </c>
      <c r="N214" s="70" t="s">
        <v>289</v>
      </c>
      <c r="O214" s="71">
        <v>25</v>
      </c>
      <c r="P214" s="49" t="s">
        <v>261</v>
      </c>
      <c r="Q214" s="48" t="s">
        <v>309</v>
      </c>
      <c r="R214" s="48"/>
      <c r="S214" s="49">
        <v>29</v>
      </c>
      <c r="T214" s="70" t="s">
        <v>309</v>
      </c>
      <c r="U214" s="48"/>
      <c r="V214" s="71">
        <v>29</v>
      </c>
      <c r="W214" s="48" t="s">
        <v>309</v>
      </c>
      <c r="X214" s="71">
        <v>29</v>
      </c>
      <c r="Y214" s="74">
        <f t="shared" si="3"/>
        <v>65</v>
      </c>
      <c r="Z214" s="51">
        <f t="shared" si="4"/>
        <v>87</v>
      </c>
      <c r="AA214" s="75">
        <f t="shared" si="5"/>
        <v>152</v>
      </c>
      <c r="AB214" s="27"/>
      <c r="AC214" s="27"/>
      <c r="AD214" s="27"/>
      <c r="AE214" s="27"/>
    </row>
    <row r="215" spans="1:31" s="63" customFormat="1" ht="12">
      <c r="A215" s="83" t="s">
        <v>540</v>
      </c>
      <c r="B215" s="82"/>
      <c r="C215" s="82"/>
      <c r="D215" s="82"/>
      <c r="E215" s="87" t="s">
        <v>127</v>
      </c>
      <c r="F215" s="87"/>
      <c r="G215" s="87"/>
      <c r="H215" s="87"/>
      <c r="I215" s="117">
        <v>0.005810185185185186</v>
      </c>
      <c r="J215" s="118"/>
      <c r="K215" s="119"/>
      <c r="L215" s="114"/>
      <c r="M215" s="114"/>
      <c r="N215" s="117">
        <v>0.0036805555555555554</v>
      </c>
      <c r="O215" s="119"/>
      <c r="P215" s="114"/>
      <c r="Q215" s="118" t="s">
        <v>513</v>
      </c>
      <c r="R215" s="118"/>
      <c r="S215" s="118"/>
      <c r="T215" s="117" t="s">
        <v>516</v>
      </c>
      <c r="U215" s="118"/>
      <c r="V215" s="119"/>
      <c r="W215" s="117" t="s">
        <v>519</v>
      </c>
      <c r="X215" s="119"/>
      <c r="Y215" s="109"/>
      <c r="Z215" s="114"/>
      <c r="AA215" s="110"/>
      <c r="AB215" s="35"/>
      <c r="AC215" s="35"/>
      <c r="AD215" s="35"/>
      <c r="AE215" s="35"/>
    </row>
    <row r="216" spans="1:31" ht="12.75">
      <c r="A216" s="57"/>
      <c r="B216" s="57"/>
      <c r="C216" s="57"/>
      <c r="D216" s="57"/>
      <c r="E216" s="57"/>
      <c r="F216" s="57"/>
      <c r="G216" s="57"/>
      <c r="H216" s="57"/>
      <c r="I216" s="48"/>
      <c r="J216" s="48"/>
      <c r="K216" s="48"/>
      <c r="L216" s="48"/>
      <c r="M216" s="49"/>
      <c r="N216" s="48"/>
      <c r="O216" s="58"/>
      <c r="P216" s="58"/>
      <c r="Q216" s="48"/>
      <c r="R216" s="48"/>
      <c r="S216" s="50"/>
      <c r="T216" s="48"/>
      <c r="U216" s="48"/>
      <c r="V216" s="58"/>
      <c r="W216" s="58"/>
      <c r="X216" s="59"/>
      <c r="Y216" s="27"/>
      <c r="Z216" s="27"/>
      <c r="AA216" s="27"/>
      <c r="AB216" s="27"/>
      <c r="AC216" s="27"/>
      <c r="AD216" s="27"/>
      <c r="AE216" s="27"/>
    </row>
    <row r="217" spans="1:31" ht="12.75">
      <c r="A217" s="57"/>
      <c r="B217" s="57"/>
      <c r="C217" s="57"/>
      <c r="D217" s="57"/>
      <c r="E217" s="57"/>
      <c r="F217" s="57"/>
      <c r="G217" s="57"/>
      <c r="H217" s="57"/>
      <c r="I217" s="48"/>
      <c r="J217" s="48"/>
      <c r="K217" s="48"/>
      <c r="L217" s="48"/>
      <c r="M217" s="49"/>
      <c r="N217" s="48"/>
      <c r="O217" s="58"/>
      <c r="P217" s="58"/>
      <c r="Q217" s="48"/>
      <c r="R217" s="48"/>
      <c r="S217" s="50"/>
      <c r="T217" s="48"/>
      <c r="U217" s="48"/>
      <c r="V217" s="58"/>
      <c r="W217" s="58"/>
      <c r="X217" s="59"/>
      <c r="Y217" s="27"/>
      <c r="Z217" s="27"/>
      <c r="AA217" s="27"/>
      <c r="AB217" s="27"/>
      <c r="AC217" s="27"/>
      <c r="AD217" s="27"/>
      <c r="AE217" s="27"/>
    </row>
    <row r="218" spans="1:31" ht="12.75">
      <c r="A218" s="57"/>
      <c r="B218" s="57"/>
      <c r="C218" s="57"/>
      <c r="D218" s="57"/>
      <c r="E218" s="57"/>
      <c r="F218" s="57"/>
      <c r="G218" s="57"/>
      <c r="H218" s="57"/>
      <c r="I218" s="48"/>
      <c r="J218" s="48"/>
      <c r="K218" s="48"/>
      <c r="L218" s="48"/>
      <c r="M218" s="49"/>
      <c r="N218" s="48"/>
      <c r="O218" s="58"/>
      <c r="P218" s="58"/>
      <c r="Q218" s="48"/>
      <c r="R218" s="48"/>
      <c r="S218" s="50"/>
      <c r="T218" s="48"/>
      <c r="U218" s="48"/>
      <c r="V218" s="58"/>
      <c r="W218" s="58"/>
      <c r="X218" s="59"/>
      <c r="Y218" s="27"/>
      <c r="Z218" s="27"/>
      <c r="AA218" s="27"/>
      <c r="AB218" s="27"/>
      <c r="AC218" s="27"/>
      <c r="AD218" s="27"/>
      <c r="AE218" s="27"/>
    </row>
    <row r="219" spans="1:31" ht="12.75">
      <c r="A219" s="57"/>
      <c r="B219" s="57"/>
      <c r="C219" s="57"/>
      <c r="D219" s="57"/>
      <c r="E219" s="57"/>
      <c r="F219" s="57"/>
      <c r="G219" s="57"/>
      <c r="H219" s="57"/>
      <c r="I219" s="48"/>
      <c r="J219" s="48"/>
      <c r="K219" s="48"/>
      <c r="L219" s="48"/>
      <c r="M219" s="49"/>
      <c r="N219" s="48"/>
      <c r="O219" s="58"/>
      <c r="P219" s="58"/>
      <c r="Q219" s="48"/>
      <c r="R219" s="48"/>
      <c r="S219" s="50"/>
      <c r="T219" s="48"/>
      <c r="U219" s="48"/>
      <c r="V219" s="58"/>
      <c r="W219" s="58"/>
      <c r="X219" s="59"/>
      <c r="Y219" s="27"/>
      <c r="Z219" s="27"/>
      <c r="AA219" s="27"/>
      <c r="AB219" s="27"/>
      <c r="AC219" s="27"/>
      <c r="AD219" s="27"/>
      <c r="AE219" s="27"/>
    </row>
    <row r="220" spans="1:31" ht="21" customHeight="1">
      <c r="A220" s="121" t="s">
        <v>140</v>
      </c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27"/>
      <c r="AC220" s="27"/>
      <c r="AD220" s="27"/>
      <c r="AE220" s="27"/>
    </row>
    <row r="221" spans="1:31" ht="12.75">
      <c r="A221" s="28" t="s">
        <v>520</v>
      </c>
      <c r="B221" s="29"/>
      <c r="C221" s="30"/>
      <c r="D221" s="31"/>
      <c r="E221" s="32"/>
      <c r="F221" s="32"/>
      <c r="G221" s="32"/>
      <c r="H221" s="32"/>
      <c r="I221" s="33"/>
      <c r="J221" s="33"/>
      <c r="K221" s="33"/>
      <c r="L221" s="34"/>
      <c r="M221" s="34"/>
      <c r="N221" s="34"/>
      <c r="O221" s="34"/>
      <c r="P221" s="34"/>
      <c r="Q221" s="27"/>
      <c r="R221" s="27"/>
      <c r="S221" s="50"/>
      <c r="T221" s="49"/>
      <c r="U221" s="49"/>
      <c r="V221" s="58"/>
      <c r="W221" s="58"/>
      <c r="X221" s="59"/>
      <c r="Y221" s="27"/>
      <c r="Z221" s="27"/>
      <c r="AA221" s="36" t="s">
        <v>82</v>
      </c>
      <c r="AB221" s="27"/>
      <c r="AC221" s="27"/>
      <c r="AD221" s="27"/>
      <c r="AE221" s="27"/>
    </row>
    <row r="222" spans="1:31" ht="18.75">
      <c r="A222" s="120" t="s">
        <v>83</v>
      </c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27"/>
      <c r="AC222" s="27"/>
      <c r="AD222" s="27"/>
      <c r="AE222" s="27"/>
    </row>
    <row r="223" spans="1:31" ht="12.75">
      <c r="A223" s="60"/>
      <c r="B223" s="52"/>
      <c r="C223" s="61"/>
      <c r="D223" s="27"/>
      <c r="E223" s="27"/>
      <c r="F223" s="27"/>
      <c r="G223" s="27"/>
      <c r="H223" s="27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27"/>
      <c r="T223" s="27"/>
      <c r="U223" s="27"/>
      <c r="V223" s="27"/>
      <c r="W223" s="27"/>
      <c r="X223" s="27"/>
      <c r="Y223" s="27"/>
      <c r="Z223" s="27"/>
      <c r="AA223" s="104" t="s">
        <v>537</v>
      </c>
      <c r="AB223" s="27"/>
      <c r="AC223" s="27"/>
      <c r="AD223" s="27"/>
      <c r="AE223" s="27"/>
    </row>
    <row r="224" spans="1:31" ht="15.75" thickBot="1">
      <c r="A224" s="130" t="s">
        <v>47</v>
      </c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2"/>
      <c r="AB224" s="27"/>
      <c r="AC224" s="27"/>
      <c r="AD224" s="27"/>
      <c r="AE224" s="27"/>
    </row>
    <row r="225" spans="1:31" ht="15.75" customHeight="1">
      <c r="A225" s="88"/>
      <c r="B225" s="115"/>
      <c r="C225" s="115"/>
      <c r="D225" s="115"/>
      <c r="E225" s="115"/>
      <c r="F225" s="115"/>
      <c r="G225" s="115"/>
      <c r="H225" s="38"/>
      <c r="I225" s="123" t="s">
        <v>146</v>
      </c>
      <c r="J225" s="124"/>
      <c r="K225" s="125"/>
      <c r="L225" s="129" t="s">
        <v>142</v>
      </c>
      <c r="M225" s="129"/>
      <c r="N225" s="123" t="s">
        <v>147</v>
      </c>
      <c r="O225" s="125"/>
      <c r="P225" s="38"/>
      <c r="Q225" s="129" t="s">
        <v>466</v>
      </c>
      <c r="R225" s="129"/>
      <c r="S225" s="129"/>
      <c r="T225" s="123" t="s">
        <v>148</v>
      </c>
      <c r="U225" s="124"/>
      <c r="V225" s="125"/>
      <c r="W225" s="129" t="s">
        <v>147</v>
      </c>
      <c r="X225" s="129"/>
      <c r="Y225" s="137" t="s">
        <v>308</v>
      </c>
      <c r="Z225" s="127" t="s">
        <v>313</v>
      </c>
      <c r="AA225" s="133" t="s">
        <v>315</v>
      </c>
      <c r="AB225" s="27"/>
      <c r="AC225" s="27"/>
      <c r="AD225" s="27"/>
      <c r="AE225" s="27"/>
    </row>
    <row r="226" spans="1:31" ht="12.75">
      <c r="A226" s="89" t="s">
        <v>84</v>
      </c>
      <c r="B226" s="39" t="s">
        <v>85</v>
      </c>
      <c r="C226" s="39" t="s">
        <v>86</v>
      </c>
      <c r="D226" s="39" t="s">
        <v>87</v>
      </c>
      <c r="E226" s="39" t="s">
        <v>88</v>
      </c>
      <c r="F226" s="39" t="s">
        <v>292</v>
      </c>
      <c r="G226" s="39"/>
      <c r="H226" s="42"/>
      <c r="I226" s="64" t="s">
        <v>126</v>
      </c>
      <c r="J226" s="40" t="s">
        <v>290</v>
      </c>
      <c r="K226" s="65" t="s">
        <v>20</v>
      </c>
      <c r="L226" s="41" t="s">
        <v>126</v>
      </c>
      <c r="M226" s="41" t="s">
        <v>20</v>
      </c>
      <c r="N226" s="64" t="s">
        <v>126</v>
      </c>
      <c r="O226" s="65" t="s">
        <v>20</v>
      </c>
      <c r="P226" s="42"/>
      <c r="Q226" s="41" t="s">
        <v>126</v>
      </c>
      <c r="R226" s="41" t="s">
        <v>290</v>
      </c>
      <c r="S226" s="41" t="s">
        <v>20</v>
      </c>
      <c r="T226" s="64" t="s">
        <v>126</v>
      </c>
      <c r="U226" s="40" t="s">
        <v>290</v>
      </c>
      <c r="V226" s="65" t="s">
        <v>20</v>
      </c>
      <c r="W226" s="41" t="s">
        <v>126</v>
      </c>
      <c r="X226" s="41" t="s">
        <v>20</v>
      </c>
      <c r="Y226" s="138"/>
      <c r="Z226" s="128"/>
      <c r="AA226" s="134"/>
      <c r="AB226" s="27"/>
      <c r="AC226" s="27"/>
      <c r="AD226" s="27"/>
      <c r="AE226" s="27"/>
    </row>
    <row r="227" spans="1:31" ht="12.75">
      <c r="A227" s="43" t="s">
        <v>542</v>
      </c>
      <c r="B227" s="43"/>
      <c r="C227" s="43"/>
      <c r="D227" s="43"/>
      <c r="E227" s="43"/>
      <c r="F227" s="43"/>
      <c r="G227" s="43"/>
      <c r="H227" s="43"/>
      <c r="I227" s="66"/>
      <c r="J227" s="43"/>
      <c r="K227" s="67"/>
      <c r="L227" s="44"/>
      <c r="M227" s="44"/>
      <c r="N227" s="66"/>
      <c r="O227" s="67"/>
      <c r="P227" s="43"/>
      <c r="Q227" s="44"/>
      <c r="R227" s="44"/>
      <c r="S227" s="43"/>
      <c r="T227" s="66"/>
      <c r="U227" s="43"/>
      <c r="V227" s="67"/>
      <c r="W227" s="27"/>
      <c r="X227" s="45"/>
      <c r="Y227" s="72"/>
      <c r="Z227" s="45"/>
      <c r="AA227" s="73"/>
      <c r="AB227" s="27"/>
      <c r="AC227" s="27"/>
      <c r="AD227" s="27"/>
      <c r="AE227" s="27"/>
    </row>
    <row r="228" spans="1:31" ht="15">
      <c r="A228" s="68" t="s">
        <v>539</v>
      </c>
      <c r="B228" s="47"/>
      <c r="C228" s="46"/>
      <c r="D228" s="46"/>
      <c r="E228" s="46"/>
      <c r="F228" s="46"/>
      <c r="G228" s="46"/>
      <c r="H228" s="46"/>
      <c r="I228" s="68"/>
      <c r="J228" s="46"/>
      <c r="K228" s="69"/>
      <c r="L228" s="46"/>
      <c r="M228" s="46"/>
      <c r="N228" s="68"/>
      <c r="O228" s="69"/>
      <c r="P228" s="46"/>
      <c r="Q228" s="46"/>
      <c r="R228" s="46"/>
      <c r="S228" s="46"/>
      <c r="T228" s="68"/>
      <c r="U228" s="46"/>
      <c r="V228" s="69"/>
      <c r="W228" s="46"/>
      <c r="X228" s="46"/>
      <c r="Y228" s="68"/>
      <c r="Z228" s="46"/>
      <c r="AA228" s="69"/>
      <c r="AB228" s="27"/>
      <c r="AC228" s="27"/>
      <c r="AD228" s="27"/>
      <c r="AE228" s="27"/>
    </row>
    <row r="229" spans="1:31" ht="12.75">
      <c r="A229" s="76" t="s">
        <v>0</v>
      </c>
      <c r="B229" s="105">
        <v>15</v>
      </c>
      <c r="C229" s="57" t="s">
        <v>98</v>
      </c>
      <c r="D229" s="105" t="s">
        <v>99</v>
      </c>
      <c r="E229" s="57" t="s">
        <v>22</v>
      </c>
      <c r="F229" s="106">
        <v>16274</v>
      </c>
      <c r="G229" s="106"/>
      <c r="H229" s="57" t="s">
        <v>260</v>
      </c>
      <c r="I229" s="70" t="s">
        <v>0</v>
      </c>
      <c r="J229" s="49">
        <v>20</v>
      </c>
      <c r="K229" s="71">
        <v>1</v>
      </c>
      <c r="L229" s="48" t="s">
        <v>1</v>
      </c>
      <c r="M229" s="49">
        <v>2</v>
      </c>
      <c r="N229" s="70" t="s">
        <v>1</v>
      </c>
      <c r="O229" s="71">
        <v>2</v>
      </c>
      <c r="P229" s="49" t="s">
        <v>260</v>
      </c>
      <c r="Q229" s="48" t="s">
        <v>2</v>
      </c>
      <c r="R229" s="48">
        <v>18</v>
      </c>
      <c r="S229" s="49">
        <v>3</v>
      </c>
      <c r="T229" s="70" t="s">
        <v>0</v>
      </c>
      <c r="U229" s="48">
        <v>19</v>
      </c>
      <c r="V229" s="71">
        <v>1</v>
      </c>
      <c r="W229" s="48" t="s">
        <v>4</v>
      </c>
      <c r="X229" s="50">
        <v>5</v>
      </c>
      <c r="Y229" s="74">
        <f aca="true" t="shared" si="6" ref="Y229:Y268">SUM(K229,M229,O229)</f>
        <v>5</v>
      </c>
      <c r="Z229" s="51">
        <f aca="true" t="shared" si="7" ref="Z229:Z268">SUM(S229,V229,X229)</f>
        <v>9</v>
      </c>
      <c r="AA229" s="75">
        <f aca="true" t="shared" si="8" ref="AA229:AA268">SUM(K229,M229,O229,S229,V229,X229)</f>
        <v>14</v>
      </c>
      <c r="AB229" s="27"/>
      <c r="AC229" s="27"/>
      <c r="AD229" s="27"/>
      <c r="AE229" s="27"/>
    </row>
    <row r="230" spans="1:31" ht="12.75">
      <c r="A230" s="76" t="s">
        <v>1</v>
      </c>
      <c r="B230" s="105">
        <v>5</v>
      </c>
      <c r="C230" s="57" t="s">
        <v>100</v>
      </c>
      <c r="D230" s="105" t="s">
        <v>101</v>
      </c>
      <c r="E230" s="57" t="s">
        <v>21</v>
      </c>
      <c r="F230" s="106" t="s">
        <v>102</v>
      </c>
      <c r="G230" s="106"/>
      <c r="H230" s="57" t="s">
        <v>260</v>
      </c>
      <c r="I230" s="70" t="s">
        <v>6</v>
      </c>
      <c r="J230" s="49">
        <v>12</v>
      </c>
      <c r="K230" s="71">
        <v>7</v>
      </c>
      <c r="L230" s="48" t="s">
        <v>0</v>
      </c>
      <c r="M230" s="49">
        <v>1</v>
      </c>
      <c r="N230" s="70" t="s">
        <v>0</v>
      </c>
      <c r="O230" s="71">
        <v>1</v>
      </c>
      <c r="P230" s="49" t="s">
        <v>260</v>
      </c>
      <c r="Q230" s="48" t="s">
        <v>0</v>
      </c>
      <c r="R230" s="48">
        <v>41</v>
      </c>
      <c r="S230" s="49">
        <v>1</v>
      </c>
      <c r="T230" s="70" t="s">
        <v>2</v>
      </c>
      <c r="U230" s="48">
        <v>13</v>
      </c>
      <c r="V230" s="71">
        <v>3</v>
      </c>
      <c r="W230" s="48" t="s">
        <v>3</v>
      </c>
      <c r="X230" s="50">
        <v>4</v>
      </c>
      <c r="Y230" s="74">
        <f t="shared" si="6"/>
        <v>9</v>
      </c>
      <c r="Z230" s="51">
        <f t="shared" si="7"/>
        <v>8</v>
      </c>
      <c r="AA230" s="75">
        <f t="shared" si="8"/>
        <v>17</v>
      </c>
      <c r="AB230" s="27"/>
      <c r="AC230" s="27"/>
      <c r="AD230" s="27"/>
      <c r="AE230" s="27"/>
    </row>
    <row r="231" spans="1:31" ht="12.75">
      <c r="A231" s="76" t="s">
        <v>2</v>
      </c>
      <c r="B231" s="105">
        <v>4</v>
      </c>
      <c r="C231" s="57" t="s">
        <v>38</v>
      </c>
      <c r="D231" s="105" t="s">
        <v>39</v>
      </c>
      <c r="E231" s="57" t="s">
        <v>21</v>
      </c>
      <c r="F231" s="106" t="s">
        <v>75</v>
      </c>
      <c r="G231" s="106"/>
      <c r="H231" s="57" t="s">
        <v>260</v>
      </c>
      <c r="I231" s="70" t="s">
        <v>0</v>
      </c>
      <c r="J231" s="49">
        <v>31</v>
      </c>
      <c r="K231" s="71">
        <v>1</v>
      </c>
      <c r="L231" s="48" t="s">
        <v>3</v>
      </c>
      <c r="M231" s="49">
        <v>4</v>
      </c>
      <c r="N231" s="70" t="s">
        <v>4</v>
      </c>
      <c r="O231" s="71">
        <v>5</v>
      </c>
      <c r="P231" s="49" t="s">
        <v>260</v>
      </c>
      <c r="Q231" s="48" t="s">
        <v>1</v>
      </c>
      <c r="R231" s="48">
        <v>20</v>
      </c>
      <c r="S231" s="49">
        <v>2</v>
      </c>
      <c r="T231" s="70" t="s">
        <v>3</v>
      </c>
      <c r="U231" s="48">
        <v>11</v>
      </c>
      <c r="V231" s="71">
        <v>4</v>
      </c>
      <c r="W231" s="48" t="s">
        <v>11</v>
      </c>
      <c r="X231" s="50">
        <v>12</v>
      </c>
      <c r="Y231" s="74">
        <f t="shared" si="6"/>
        <v>10</v>
      </c>
      <c r="Z231" s="51">
        <f t="shared" si="7"/>
        <v>18</v>
      </c>
      <c r="AA231" s="75">
        <f t="shared" si="8"/>
        <v>28</v>
      </c>
      <c r="AB231" s="27"/>
      <c r="AC231" s="27"/>
      <c r="AD231" s="27"/>
      <c r="AE231" s="27"/>
    </row>
    <row r="232" spans="1:31" ht="12.75">
      <c r="A232" s="76" t="s">
        <v>3</v>
      </c>
      <c r="B232" s="105">
        <v>3</v>
      </c>
      <c r="C232" s="57" t="s">
        <v>30</v>
      </c>
      <c r="D232" s="105" t="s">
        <v>37</v>
      </c>
      <c r="E232" s="57" t="s">
        <v>21</v>
      </c>
      <c r="F232" s="106" t="s">
        <v>89</v>
      </c>
      <c r="G232" s="106"/>
      <c r="H232" s="57" t="s">
        <v>260</v>
      </c>
      <c r="I232" s="70" t="s">
        <v>7</v>
      </c>
      <c r="J232" s="49">
        <v>10</v>
      </c>
      <c r="K232" s="71">
        <v>8</v>
      </c>
      <c r="L232" s="48" t="s">
        <v>2</v>
      </c>
      <c r="M232" s="49">
        <v>3</v>
      </c>
      <c r="N232" s="70" t="s">
        <v>5</v>
      </c>
      <c r="O232" s="71">
        <v>6</v>
      </c>
      <c r="P232" s="49" t="s">
        <v>260</v>
      </c>
      <c r="Q232" s="48" t="s">
        <v>3</v>
      </c>
      <c r="R232" s="48">
        <v>13</v>
      </c>
      <c r="S232" s="49">
        <v>4</v>
      </c>
      <c r="T232" s="70" t="s">
        <v>1</v>
      </c>
      <c r="U232" s="48">
        <v>14</v>
      </c>
      <c r="V232" s="71">
        <v>2</v>
      </c>
      <c r="W232" s="48" t="s">
        <v>5</v>
      </c>
      <c r="X232" s="50">
        <v>6</v>
      </c>
      <c r="Y232" s="74">
        <f t="shared" si="6"/>
        <v>17</v>
      </c>
      <c r="Z232" s="51">
        <f t="shared" si="7"/>
        <v>12</v>
      </c>
      <c r="AA232" s="75">
        <f t="shared" si="8"/>
        <v>29</v>
      </c>
      <c r="AB232" s="27"/>
      <c r="AC232" s="27"/>
      <c r="AD232" s="27"/>
      <c r="AE232" s="27"/>
    </row>
    <row r="233" spans="1:31" ht="12.75">
      <c r="A233" s="76" t="s">
        <v>4</v>
      </c>
      <c r="B233" s="105">
        <v>19</v>
      </c>
      <c r="C233" s="57" t="s">
        <v>32</v>
      </c>
      <c r="D233" s="105" t="s">
        <v>31</v>
      </c>
      <c r="E233" s="57" t="s">
        <v>23</v>
      </c>
      <c r="F233" s="106" t="s">
        <v>69</v>
      </c>
      <c r="G233" s="106"/>
      <c r="H233" s="57" t="s">
        <v>260</v>
      </c>
      <c r="I233" s="70" t="s">
        <v>5</v>
      </c>
      <c r="J233" s="49">
        <v>8</v>
      </c>
      <c r="K233" s="71">
        <v>6</v>
      </c>
      <c r="L233" s="48" t="s">
        <v>13</v>
      </c>
      <c r="M233" s="49">
        <v>14</v>
      </c>
      <c r="N233" s="70" t="s">
        <v>8</v>
      </c>
      <c r="O233" s="71">
        <v>9</v>
      </c>
      <c r="P233" s="49" t="s">
        <v>260</v>
      </c>
      <c r="Q233" s="48" t="s">
        <v>1</v>
      </c>
      <c r="R233" s="48">
        <v>24</v>
      </c>
      <c r="S233" s="49">
        <v>2</v>
      </c>
      <c r="T233" s="70" t="s">
        <v>5</v>
      </c>
      <c r="U233" s="48">
        <v>7</v>
      </c>
      <c r="V233" s="71">
        <v>6</v>
      </c>
      <c r="W233" s="48" t="s">
        <v>0</v>
      </c>
      <c r="X233" s="50">
        <v>1</v>
      </c>
      <c r="Y233" s="74">
        <f t="shared" si="6"/>
        <v>29</v>
      </c>
      <c r="Z233" s="51">
        <f t="shared" si="7"/>
        <v>9</v>
      </c>
      <c r="AA233" s="75">
        <f t="shared" si="8"/>
        <v>38</v>
      </c>
      <c r="AB233" s="27"/>
      <c r="AC233" s="27"/>
      <c r="AD233" s="27"/>
      <c r="AE233" s="27"/>
    </row>
    <row r="234" spans="1:31" ht="12.75">
      <c r="A234" s="76" t="s">
        <v>5</v>
      </c>
      <c r="B234" s="105">
        <v>7</v>
      </c>
      <c r="C234" s="57" t="s">
        <v>104</v>
      </c>
      <c r="D234" s="105" t="s">
        <v>105</v>
      </c>
      <c r="E234" s="57" t="s">
        <v>103</v>
      </c>
      <c r="F234" s="106" t="s">
        <v>106</v>
      </c>
      <c r="G234" s="106"/>
      <c r="H234" s="57" t="s">
        <v>260</v>
      </c>
      <c r="I234" s="70" t="s">
        <v>1</v>
      </c>
      <c r="J234" s="49">
        <v>19</v>
      </c>
      <c r="K234" s="71">
        <v>2</v>
      </c>
      <c r="L234" s="48" t="s">
        <v>6</v>
      </c>
      <c r="M234" s="49">
        <v>7</v>
      </c>
      <c r="N234" s="70" t="s">
        <v>9</v>
      </c>
      <c r="O234" s="71">
        <v>10</v>
      </c>
      <c r="P234" s="49" t="s">
        <v>260</v>
      </c>
      <c r="Q234" s="48" t="s">
        <v>0</v>
      </c>
      <c r="R234" s="48">
        <v>22</v>
      </c>
      <c r="S234" s="49">
        <v>1</v>
      </c>
      <c r="T234" s="70" t="s">
        <v>7</v>
      </c>
      <c r="U234" s="48">
        <v>5</v>
      </c>
      <c r="V234" s="71">
        <v>8</v>
      </c>
      <c r="W234" s="48" t="s">
        <v>10</v>
      </c>
      <c r="X234" s="50">
        <v>11</v>
      </c>
      <c r="Y234" s="74">
        <f t="shared" si="6"/>
        <v>19</v>
      </c>
      <c r="Z234" s="51">
        <f t="shared" si="7"/>
        <v>20</v>
      </c>
      <c r="AA234" s="75">
        <f t="shared" si="8"/>
        <v>39</v>
      </c>
      <c r="AB234" s="27"/>
      <c r="AC234" s="27"/>
      <c r="AD234" s="27"/>
      <c r="AE234" s="27"/>
    </row>
    <row r="235" spans="1:31" ht="12.75">
      <c r="A235" s="76" t="s">
        <v>6</v>
      </c>
      <c r="B235" s="105">
        <v>28</v>
      </c>
      <c r="C235" s="57" t="s">
        <v>36</v>
      </c>
      <c r="D235" s="105" t="s">
        <v>35</v>
      </c>
      <c r="E235" s="57" t="s">
        <v>66</v>
      </c>
      <c r="F235" s="106" t="s">
        <v>76</v>
      </c>
      <c r="G235" s="106"/>
      <c r="H235" s="57" t="s">
        <v>260</v>
      </c>
      <c r="I235" s="70" t="s">
        <v>3</v>
      </c>
      <c r="J235" s="49">
        <v>18</v>
      </c>
      <c r="K235" s="71">
        <v>4</v>
      </c>
      <c r="L235" s="48" t="s">
        <v>11</v>
      </c>
      <c r="M235" s="49">
        <v>12</v>
      </c>
      <c r="N235" s="70" t="s">
        <v>7</v>
      </c>
      <c r="O235" s="71">
        <v>8</v>
      </c>
      <c r="P235" s="49" t="s">
        <v>260</v>
      </c>
      <c r="Q235" s="48" t="s">
        <v>7</v>
      </c>
      <c r="R235" s="48">
        <v>8</v>
      </c>
      <c r="S235" s="49">
        <v>8</v>
      </c>
      <c r="T235" s="70" t="s">
        <v>4</v>
      </c>
      <c r="U235" s="48">
        <v>7</v>
      </c>
      <c r="V235" s="71">
        <v>5</v>
      </c>
      <c r="W235" s="48" t="s">
        <v>9</v>
      </c>
      <c r="X235" s="50">
        <v>10</v>
      </c>
      <c r="Y235" s="74">
        <f t="shared" si="6"/>
        <v>24</v>
      </c>
      <c r="Z235" s="51">
        <f t="shared" si="7"/>
        <v>23</v>
      </c>
      <c r="AA235" s="75">
        <f t="shared" si="8"/>
        <v>47</v>
      </c>
      <c r="AB235" s="27"/>
      <c r="AC235" s="27"/>
      <c r="AD235" s="27"/>
      <c r="AE235" s="27"/>
    </row>
    <row r="236" spans="1:31" ht="12.75">
      <c r="A236" s="76" t="s">
        <v>7</v>
      </c>
      <c r="B236" s="105">
        <v>8</v>
      </c>
      <c r="C236" s="57" t="s">
        <v>162</v>
      </c>
      <c r="D236" s="105" t="s">
        <v>163</v>
      </c>
      <c r="E236" s="57" t="s">
        <v>161</v>
      </c>
      <c r="F236" s="106">
        <v>4087</v>
      </c>
      <c r="G236" s="106"/>
      <c r="H236" s="57" t="s">
        <v>260</v>
      </c>
      <c r="I236" s="70" t="s">
        <v>3</v>
      </c>
      <c r="J236" s="49">
        <v>18</v>
      </c>
      <c r="K236" s="71">
        <v>4</v>
      </c>
      <c r="L236" s="48" t="s">
        <v>5</v>
      </c>
      <c r="M236" s="49">
        <v>6</v>
      </c>
      <c r="N236" s="70" t="s">
        <v>3</v>
      </c>
      <c r="O236" s="71">
        <v>4</v>
      </c>
      <c r="P236" s="49" t="s">
        <v>260</v>
      </c>
      <c r="Q236" s="48" t="s">
        <v>2</v>
      </c>
      <c r="R236" s="48">
        <v>16</v>
      </c>
      <c r="S236" s="49">
        <v>3</v>
      </c>
      <c r="T236" s="70" t="s">
        <v>16</v>
      </c>
      <c r="U236" s="48"/>
      <c r="V236" s="71">
        <v>17</v>
      </c>
      <c r="W236" s="48" t="s">
        <v>12</v>
      </c>
      <c r="X236" s="50">
        <v>13</v>
      </c>
      <c r="Y236" s="74">
        <f t="shared" si="6"/>
        <v>14</v>
      </c>
      <c r="Z236" s="51">
        <f t="shared" si="7"/>
        <v>33</v>
      </c>
      <c r="AA236" s="75">
        <f t="shared" si="8"/>
        <v>47</v>
      </c>
      <c r="AB236" s="27"/>
      <c r="AC236" s="27"/>
      <c r="AD236" s="27"/>
      <c r="AE236" s="27"/>
    </row>
    <row r="237" spans="1:31" ht="12.75">
      <c r="A237" s="76" t="s">
        <v>8</v>
      </c>
      <c r="B237" s="105">
        <v>42</v>
      </c>
      <c r="C237" s="57" t="s">
        <v>281</v>
      </c>
      <c r="D237" s="105" t="s">
        <v>282</v>
      </c>
      <c r="E237" s="57" t="s">
        <v>283</v>
      </c>
      <c r="F237" s="106" t="s">
        <v>284</v>
      </c>
      <c r="G237" s="106"/>
      <c r="H237" s="57" t="s">
        <v>260</v>
      </c>
      <c r="I237" s="70" t="s">
        <v>2</v>
      </c>
      <c r="J237" s="49">
        <v>18</v>
      </c>
      <c r="K237" s="71">
        <v>3</v>
      </c>
      <c r="L237" s="48" t="s">
        <v>18</v>
      </c>
      <c r="M237" s="49">
        <v>19</v>
      </c>
      <c r="N237" s="70" t="s">
        <v>10</v>
      </c>
      <c r="O237" s="71">
        <v>11</v>
      </c>
      <c r="P237" s="49" t="s">
        <v>260</v>
      </c>
      <c r="Q237" s="48" t="s">
        <v>3</v>
      </c>
      <c r="R237" s="48">
        <v>13</v>
      </c>
      <c r="S237" s="49">
        <v>4</v>
      </c>
      <c r="T237" s="70" t="s">
        <v>10</v>
      </c>
      <c r="U237" s="48">
        <v>4</v>
      </c>
      <c r="V237" s="71">
        <v>11</v>
      </c>
      <c r="W237" s="48" t="s">
        <v>2</v>
      </c>
      <c r="X237" s="50">
        <v>3</v>
      </c>
      <c r="Y237" s="74">
        <f t="shared" si="6"/>
        <v>33</v>
      </c>
      <c r="Z237" s="51">
        <f t="shared" si="7"/>
        <v>18</v>
      </c>
      <c r="AA237" s="75">
        <f t="shared" si="8"/>
        <v>51</v>
      </c>
      <c r="AB237" s="27"/>
      <c r="AC237" s="27"/>
      <c r="AD237" s="27"/>
      <c r="AE237" s="27"/>
    </row>
    <row r="238" spans="1:31" ht="12.75">
      <c r="A238" s="76" t="s">
        <v>9</v>
      </c>
      <c r="B238" s="105">
        <v>31</v>
      </c>
      <c r="C238" s="57" t="s">
        <v>437</v>
      </c>
      <c r="D238" s="105" t="s">
        <v>438</v>
      </c>
      <c r="E238" s="57" t="s">
        <v>24</v>
      </c>
      <c r="F238" s="106" t="s">
        <v>439</v>
      </c>
      <c r="G238" s="106"/>
      <c r="H238" s="57" t="s">
        <v>260</v>
      </c>
      <c r="I238" s="70" t="s">
        <v>9</v>
      </c>
      <c r="J238" s="49" t="s">
        <v>475</v>
      </c>
      <c r="K238" s="71">
        <v>10</v>
      </c>
      <c r="L238" s="48" t="s">
        <v>7</v>
      </c>
      <c r="M238" s="49">
        <v>8</v>
      </c>
      <c r="N238" s="70" t="s">
        <v>2</v>
      </c>
      <c r="O238" s="71">
        <v>3</v>
      </c>
      <c r="P238" s="49" t="s">
        <v>260</v>
      </c>
      <c r="Q238" s="48" t="s">
        <v>9</v>
      </c>
      <c r="R238" s="48">
        <v>-29</v>
      </c>
      <c r="S238" s="49">
        <v>10</v>
      </c>
      <c r="T238" s="70" t="s">
        <v>18</v>
      </c>
      <c r="U238" s="48"/>
      <c r="V238" s="71">
        <v>19</v>
      </c>
      <c r="W238" s="48" t="s">
        <v>1</v>
      </c>
      <c r="X238" s="50">
        <v>2</v>
      </c>
      <c r="Y238" s="74">
        <f t="shared" si="6"/>
        <v>21</v>
      </c>
      <c r="Z238" s="51">
        <f t="shared" si="7"/>
        <v>31</v>
      </c>
      <c r="AA238" s="75">
        <f t="shared" si="8"/>
        <v>52</v>
      </c>
      <c r="AB238" s="27"/>
      <c r="AC238" s="27"/>
      <c r="AD238" s="27"/>
      <c r="AE238" s="27"/>
    </row>
    <row r="239" spans="1:31" ht="12.75">
      <c r="A239" s="76" t="s">
        <v>10</v>
      </c>
      <c r="B239" s="105">
        <v>18</v>
      </c>
      <c r="C239" s="57" t="s">
        <v>70</v>
      </c>
      <c r="D239" s="105" t="s">
        <v>71</v>
      </c>
      <c r="E239" s="57" t="s">
        <v>23</v>
      </c>
      <c r="F239" s="106">
        <v>17773</v>
      </c>
      <c r="G239" s="106"/>
      <c r="H239" s="57" t="s">
        <v>260</v>
      </c>
      <c r="I239" s="70" t="s">
        <v>4</v>
      </c>
      <c r="J239" s="49">
        <v>13</v>
      </c>
      <c r="K239" s="71">
        <v>5</v>
      </c>
      <c r="L239" s="48" t="s">
        <v>10</v>
      </c>
      <c r="M239" s="49">
        <v>11</v>
      </c>
      <c r="N239" s="70" t="s">
        <v>14</v>
      </c>
      <c r="O239" s="71">
        <v>15</v>
      </c>
      <c r="P239" s="49" t="s">
        <v>260</v>
      </c>
      <c r="Q239" s="48" t="s">
        <v>4</v>
      </c>
      <c r="R239" s="48">
        <v>12</v>
      </c>
      <c r="S239" s="49">
        <v>5</v>
      </c>
      <c r="T239" s="70" t="s">
        <v>8</v>
      </c>
      <c r="U239" s="48">
        <v>5</v>
      </c>
      <c r="V239" s="71">
        <v>9</v>
      </c>
      <c r="W239" s="48" t="s">
        <v>13</v>
      </c>
      <c r="X239" s="50">
        <v>14</v>
      </c>
      <c r="Y239" s="74">
        <f t="shared" si="6"/>
        <v>31</v>
      </c>
      <c r="Z239" s="51">
        <f t="shared" si="7"/>
        <v>28</v>
      </c>
      <c r="AA239" s="75">
        <f t="shared" si="8"/>
        <v>59</v>
      </c>
      <c r="AB239" s="27"/>
      <c r="AC239" s="27"/>
      <c r="AD239" s="27"/>
      <c r="AE239" s="27"/>
    </row>
    <row r="240" spans="1:31" ht="12.75">
      <c r="A240" s="76" t="s">
        <v>11</v>
      </c>
      <c r="B240" s="105">
        <v>27</v>
      </c>
      <c r="C240" s="57" t="s">
        <v>403</v>
      </c>
      <c r="D240" s="105" t="s">
        <v>404</v>
      </c>
      <c r="E240" s="57" t="s">
        <v>66</v>
      </c>
      <c r="F240" s="106" t="s">
        <v>405</v>
      </c>
      <c r="G240" s="106"/>
      <c r="H240" s="57" t="s">
        <v>260</v>
      </c>
      <c r="I240" s="70" t="s">
        <v>7</v>
      </c>
      <c r="J240" s="49">
        <v>6</v>
      </c>
      <c r="K240" s="71">
        <v>8</v>
      </c>
      <c r="L240" s="48" t="s">
        <v>9</v>
      </c>
      <c r="M240" s="49">
        <v>10</v>
      </c>
      <c r="N240" s="70" t="s">
        <v>12</v>
      </c>
      <c r="O240" s="71">
        <v>13</v>
      </c>
      <c r="P240" s="49" t="s">
        <v>260</v>
      </c>
      <c r="Q240" s="48" t="s">
        <v>7</v>
      </c>
      <c r="R240" s="48">
        <v>3</v>
      </c>
      <c r="S240" s="49">
        <v>8</v>
      </c>
      <c r="T240" s="70" t="s">
        <v>13</v>
      </c>
      <c r="U240" s="48"/>
      <c r="V240" s="71">
        <v>14</v>
      </c>
      <c r="W240" s="48" t="s">
        <v>7</v>
      </c>
      <c r="X240" s="50">
        <v>8</v>
      </c>
      <c r="Y240" s="74">
        <f t="shared" si="6"/>
        <v>31</v>
      </c>
      <c r="Z240" s="51">
        <f t="shared" si="7"/>
        <v>30</v>
      </c>
      <c r="AA240" s="75">
        <f t="shared" si="8"/>
        <v>61</v>
      </c>
      <c r="AB240" s="27"/>
      <c r="AC240" s="27"/>
      <c r="AD240" s="27"/>
      <c r="AE240" s="27"/>
    </row>
    <row r="241" spans="1:31" ht="12.75">
      <c r="A241" s="76" t="s">
        <v>12</v>
      </c>
      <c r="B241" s="105">
        <v>6</v>
      </c>
      <c r="C241" s="57" t="s">
        <v>113</v>
      </c>
      <c r="D241" s="105" t="s">
        <v>114</v>
      </c>
      <c r="E241" s="57" t="s">
        <v>103</v>
      </c>
      <c r="F241" s="106" t="s">
        <v>115</v>
      </c>
      <c r="G241" s="106"/>
      <c r="H241" s="57" t="s">
        <v>260</v>
      </c>
      <c r="I241" s="70" t="s">
        <v>2</v>
      </c>
      <c r="J241" s="49">
        <v>18</v>
      </c>
      <c r="K241" s="71">
        <v>3</v>
      </c>
      <c r="L241" s="48" t="s">
        <v>15</v>
      </c>
      <c r="M241" s="49">
        <v>16</v>
      </c>
      <c r="N241" s="70" t="s">
        <v>11</v>
      </c>
      <c r="O241" s="71">
        <v>12</v>
      </c>
      <c r="P241" s="49" t="s">
        <v>260</v>
      </c>
      <c r="Q241" s="48" t="s">
        <v>8</v>
      </c>
      <c r="R241" s="48">
        <v>5</v>
      </c>
      <c r="S241" s="49">
        <v>9</v>
      </c>
      <c r="T241" s="70" t="s">
        <v>15</v>
      </c>
      <c r="U241" s="48"/>
      <c r="V241" s="71">
        <v>16</v>
      </c>
      <c r="W241" s="48" t="s">
        <v>6</v>
      </c>
      <c r="X241" s="50">
        <v>7</v>
      </c>
      <c r="Y241" s="74">
        <f t="shared" si="6"/>
        <v>31</v>
      </c>
      <c r="Z241" s="51">
        <f t="shared" si="7"/>
        <v>32</v>
      </c>
      <c r="AA241" s="75">
        <f t="shared" si="8"/>
        <v>63</v>
      </c>
      <c r="AB241" s="27"/>
      <c r="AC241" s="27"/>
      <c r="AD241" s="27"/>
      <c r="AE241" s="27"/>
    </row>
    <row r="242" spans="1:31" ht="12.75">
      <c r="A242" s="76" t="s">
        <v>13</v>
      </c>
      <c r="B242" s="105">
        <v>40</v>
      </c>
      <c r="C242" s="57" t="s">
        <v>186</v>
      </c>
      <c r="D242" s="105" t="s">
        <v>187</v>
      </c>
      <c r="E242" s="57" t="s">
        <v>139</v>
      </c>
      <c r="F242" s="106" t="s">
        <v>188</v>
      </c>
      <c r="G242" s="106"/>
      <c r="H242" s="57" t="s">
        <v>260</v>
      </c>
      <c r="I242" s="70" t="s">
        <v>8</v>
      </c>
      <c r="J242" s="49">
        <v>5</v>
      </c>
      <c r="K242" s="71">
        <v>9</v>
      </c>
      <c r="L242" s="48" t="s">
        <v>16</v>
      </c>
      <c r="M242" s="49">
        <v>17</v>
      </c>
      <c r="N242" s="70" t="s">
        <v>18</v>
      </c>
      <c r="O242" s="71">
        <v>19</v>
      </c>
      <c r="P242" s="49" t="s">
        <v>260</v>
      </c>
      <c r="Q242" s="48" t="s">
        <v>6</v>
      </c>
      <c r="R242" s="48">
        <v>6</v>
      </c>
      <c r="S242" s="49">
        <v>7</v>
      </c>
      <c r="T242" s="70" t="s">
        <v>6</v>
      </c>
      <c r="U242" s="48">
        <v>6</v>
      </c>
      <c r="V242" s="71">
        <v>7</v>
      </c>
      <c r="W242" s="48" t="s">
        <v>8</v>
      </c>
      <c r="X242" s="50">
        <v>9</v>
      </c>
      <c r="Y242" s="74">
        <f t="shared" si="6"/>
        <v>45</v>
      </c>
      <c r="Z242" s="51">
        <f t="shared" si="7"/>
        <v>23</v>
      </c>
      <c r="AA242" s="75">
        <f t="shared" si="8"/>
        <v>68</v>
      </c>
      <c r="AB242" s="27"/>
      <c r="AC242" s="27"/>
      <c r="AD242" s="27"/>
      <c r="AE242" s="27"/>
    </row>
    <row r="243" spans="1:31" ht="12.75">
      <c r="A243" s="76" t="s">
        <v>14</v>
      </c>
      <c r="B243" s="105">
        <v>44</v>
      </c>
      <c r="C243" s="57" t="s">
        <v>77</v>
      </c>
      <c r="D243" s="105" t="s">
        <v>78</v>
      </c>
      <c r="E243" s="57" t="s">
        <v>68</v>
      </c>
      <c r="F243" s="106">
        <v>18615</v>
      </c>
      <c r="G243" s="106"/>
      <c r="H243" s="57" t="s">
        <v>260</v>
      </c>
      <c r="I243" s="70" t="s">
        <v>4</v>
      </c>
      <c r="J243" s="49">
        <v>8</v>
      </c>
      <c r="K243" s="71">
        <v>5</v>
      </c>
      <c r="L243" s="48" t="s">
        <v>12</v>
      </c>
      <c r="M243" s="49">
        <v>13</v>
      </c>
      <c r="N243" s="70" t="s">
        <v>16</v>
      </c>
      <c r="O243" s="71">
        <v>17</v>
      </c>
      <c r="P243" s="49" t="s">
        <v>260</v>
      </c>
      <c r="Q243" s="48" t="s">
        <v>5</v>
      </c>
      <c r="R243" s="48">
        <v>9</v>
      </c>
      <c r="S243" s="49">
        <v>6</v>
      </c>
      <c r="T243" s="70" t="s">
        <v>12</v>
      </c>
      <c r="U243" s="48">
        <v>1</v>
      </c>
      <c r="V243" s="71">
        <v>13</v>
      </c>
      <c r="W243" s="48" t="s">
        <v>15</v>
      </c>
      <c r="X243" s="50">
        <v>16</v>
      </c>
      <c r="Y243" s="74">
        <f t="shared" si="6"/>
        <v>35</v>
      </c>
      <c r="Z243" s="51">
        <f t="shared" si="7"/>
        <v>35</v>
      </c>
      <c r="AA243" s="75">
        <f t="shared" si="8"/>
        <v>70</v>
      </c>
      <c r="AB243" s="27"/>
      <c r="AC243" s="27"/>
      <c r="AD243" s="27"/>
      <c r="AE243" s="27"/>
    </row>
    <row r="244" spans="1:31" ht="12.75">
      <c r="A244" s="76" t="s">
        <v>15</v>
      </c>
      <c r="B244" s="105">
        <v>29</v>
      </c>
      <c r="C244" s="57" t="s">
        <v>95</v>
      </c>
      <c r="D244" s="105" t="s">
        <v>96</v>
      </c>
      <c r="E244" s="57" t="s">
        <v>65</v>
      </c>
      <c r="F244" s="106" t="s">
        <v>97</v>
      </c>
      <c r="G244" s="106"/>
      <c r="H244" s="57" t="s">
        <v>260</v>
      </c>
      <c r="I244" s="70" t="s">
        <v>1</v>
      </c>
      <c r="J244" s="49">
        <v>25</v>
      </c>
      <c r="K244" s="71">
        <v>2</v>
      </c>
      <c r="L244" s="48" t="s">
        <v>14</v>
      </c>
      <c r="M244" s="49">
        <v>15</v>
      </c>
      <c r="N244" s="70" t="s">
        <v>13</v>
      </c>
      <c r="O244" s="71">
        <v>14</v>
      </c>
      <c r="P244" s="49" t="s">
        <v>260</v>
      </c>
      <c r="Q244" s="48" t="s">
        <v>4</v>
      </c>
      <c r="R244" s="48">
        <v>11</v>
      </c>
      <c r="S244" s="49">
        <v>5</v>
      </c>
      <c r="T244" s="70" t="s">
        <v>19</v>
      </c>
      <c r="U244" s="48"/>
      <c r="V244" s="71">
        <v>20</v>
      </c>
      <c r="W244" s="48" t="s">
        <v>18</v>
      </c>
      <c r="X244" s="50">
        <v>19</v>
      </c>
      <c r="Y244" s="74">
        <f t="shared" si="6"/>
        <v>31</v>
      </c>
      <c r="Z244" s="51">
        <f t="shared" si="7"/>
        <v>44</v>
      </c>
      <c r="AA244" s="75">
        <f t="shared" si="8"/>
        <v>75</v>
      </c>
      <c r="AB244" s="27"/>
      <c r="AC244" s="27"/>
      <c r="AD244" s="27"/>
      <c r="AE244" s="27"/>
    </row>
    <row r="245" spans="1:31" ht="12.75">
      <c r="A245" s="76" t="s">
        <v>16</v>
      </c>
      <c r="B245" s="105">
        <v>12</v>
      </c>
      <c r="C245" s="57" t="s">
        <v>34</v>
      </c>
      <c r="D245" s="105" t="s">
        <v>33</v>
      </c>
      <c r="E245" s="57" t="s">
        <v>25</v>
      </c>
      <c r="F245" s="106" t="s">
        <v>79</v>
      </c>
      <c r="G245" s="106"/>
      <c r="H245" s="57" t="s">
        <v>260</v>
      </c>
      <c r="I245" s="70" t="s">
        <v>5</v>
      </c>
      <c r="J245" s="49">
        <v>13</v>
      </c>
      <c r="K245" s="71">
        <v>6</v>
      </c>
      <c r="L245" s="48" t="s">
        <v>4</v>
      </c>
      <c r="M245" s="49">
        <v>5</v>
      </c>
      <c r="N245" s="70" t="s">
        <v>6</v>
      </c>
      <c r="O245" s="71">
        <v>7</v>
      </c>
      <c r="P245" s="49" t="s">
        <v>261</v>
      </c>
      <c r="Q245" s="48" t="s">
        <v>289</v>
      </c>
      <c r="R245" s="48"/>
      <c r="S245" s="49">
        <v>25</v>
      </c>
      <c r="T245" s="70" t="s">
        <v>262</v>
      </c>
      <c r="U245" s="48">
        <v>38</v>
      </c>
      <c r="V245" s="71">
        <v>21</v>
      </c>
      <c r="W245" s="48" t="s">
        <v>262</v>
      </c>
      <c r="X245" s="50">
        <v>21</v>
      </c>
      <c r="Y245" s="74">
        <f t="shared" si="6"/>
        <v>18</v>
      </c>
      <c r="Z245" s="51">
        <f t="shared" si="7"/>
        <v>67</v>
      </c>
      <c r="AA245" s="75">
        <f t="shared" si="8"/>
        <v>85</v>
      </c>
      <c r="AB245" s="27"/>
      <c r="AC245" s="27"/>
      <c r="AD245" s="27"/>
      <c r="AE245" s="27"/>
    </row>
    <row r="246" spans="1:31" ht="12.75">
      <c r="A246" s="76" t="s">
        <v>17</v>
      </c>
      <c r="B246" s="105">
        <v>33</v>
      </c>
      <c r="C246" s="57" t="s">
        <v>203</v>
      </c>
      <c r="D246" s="105" t="s">
        <v>204</v>
      </c>
      <c r="E246" s="57" t="s">
        <v>24</v>
      </c>
      <c r="F246" s="106" t="s">
        <v>205</v>
      </c>
      <c r="G246" s="106"/>
      <c r="H246" s="57" t="s">
        <v>260</v>
      </c>
      <c r="I246" s="70" t="s">
        <v>8</v>
      </c>
      <c r="J246" s="49">
        <v>4</v>
      </c>
      <c r="K246" s="71">
        <v>9</v>
      </c>
      <c r="L246" s="48" t="s">
        <v>289</v>
      </c>
      <c r="M246" s="49">
        <v>25</v>
      </c>
      <c r="N246" s="70" t="s">
        <v>19</v>
      </c>
      <c r="O246" s="71">
        <v>20</v>
      </c>
      <c r="P246" s="49" t="s">
        <v>260</v>
      </c>
      <c r="Q246" s="48" t="s">
        <v>8</v>
      </c>
      <c r="R246" s="48">
        <v>-16</v>
      </c>
      <c r="S246" s="49">
        <v>9</v>
      </c>
      <c r="T246" s="70" t="s">
        <v>9</v>
      </c>
      <c r="U246" s="48">
        <v>4</v>
      </c>
      <c r="V246" s="71">
        <v>10</v>
      </c>
      <c r="W246" s="48" t="s">
        <v>17</v>
      </c>
      <c r="X246" s="50">
        <v>18</v>
      </c>
      <c r="Y246" s="74">
        <f t="shared" si="6"/>
        <v>54</v>
      </c>
      <c r="Z246" s="51">
        <f t="shared" si="7"/>
        <v>37</v>
      </c>
      <c r="AA246" s="75">
        <f t="shared" si="8"/>
        <v>91</v>
      </c>
      <c r="AB246" s="27"/>
      <c r="AC246" s="27"/>
      <c r="AD246" s="27"/>
      <c r="AE246" s="27"/>
    </row>
    <row r="247" spans="1:31" ht="12.75">
      <c r="A247" s="76" t="s">
        <v>18</v>
      </c>
      <c r="B247" s="105">
        <v>36</v>
      </c>
      <c r="C247" s="57" t="s">
        <v>93</v>
      </c>
      <c r="D247" s="105" t="s">
        <v>94</v>
      </c>
      <c r="E247" s="57" t="s">
        <v>24</v>
      </c>
      <c r="F247" s="106">
        <v>13320</v>
      </c>
      <c r="G247" s="106"/>
      <c r="H247" s="57" t="s">
        <v>261</v>
      </c>
      <c r="I247" s="70" t="s">
        <v>12</v>
      </c>
      <c r="J247" s="49"/>
      <c r="K247" s="71">
        <v>13</v>
      </c>
      <c r="L247" s="48" t="s">
        <v>5</v>
      </c>
      <c r="M247" s="49">
        <v>26</v>
      </c>
      <c r="N247" s="70" t="s">
        <v>4</v>
      </c>
      <c r="O247" s="71">
        <v>25</v>
      </c>
      <c r="P247" s="49" t="s">
        <v>260</v>
      </c>
      <c r="Q247" s="48" t="s">
        <v>5</v>
      </c>
      <c r="R247" s="48">
        <v>6</v>
      </c>
      <c r="S247" s="49">
        <v>6</v>
      </c>
      <c r="T247" s="70" t="s">
        <v>11</v>
      </c>
      <c r="U247" s="48">
        <v>2</v>
      </c>
      <c r="V247" s="71">
        <v>12</v>
      </c>
      <c r="W247" s="48" t="s">
        <v>14</v>
      </c>
      <c r="X247" s="50">
        <v>15</v>
      </c>
      <c r="Y247" s="74">
        <f t="shared" si="6"/>
        <v>64</v>
      </c>
      <c r="Z247" s="51">
        <f t="shared" si="7"/>
        <v>33</v>
      </c>
      <c r="AA247" s="75">
        <f t="shared" si="8"/>
        <v>97</v>
      </c>
      <c r="AB247" s="27"/>
      <c r="AC247" s="27"/>
      <c r="AD247" s="27"/>
      <c r="AE247" s="27"/>
    </row>
    <row r="248" spans="1:31" ht="12.75">
      <c r="A248" s="76" t="s">
        <v>19</v>
      </c>
      <c r="B248" s="105">
        <v>38</v>
      </c>
      <c r="C248" s="57" t="s">
        <v>107</v>
      </c>
      <c r="D248" s="105" t="s">
        <v>108</v>
      </c>
      <c r="E248" s="57" t="s">
        <v>109</v>
      </c>
      <c r="F248" s="106">
        <v>6587</v>
      </c>
      <c r="G248" s="106"/>
      <c r="H248" s="57" t="s">
        <v>260</v>
      </c>
      <c r="I248" s="70" t="s">
        <v>9</v>
      </c>
      <c r="J248" s="49">
        <v>2</v>
      </c>
      <c r="K248" s="71">
        <v>10</v>
      </c>
      <c r="L248" s="48" t="s">
        <v>17</v>
      </c>
      <c r="M248" s="49">
        <v>18</v>
      </c>
      <c r="N248" s="70" t="s">
        <v>17</v>
      </c>
      <c r="O248" s="71">
        <v>18</v>
      </c>
      <c r="P248" s="49" t="s">
        <v>261</v>
      </c>
      <c r="Q248" s="48" t="s">
        <v>12</v>
      </c>
      <c r="R248" s="48">
        <v>-16</v>
      </c>
      <c r="S248" s="49">
        <v>13</v>
      </c>
      <c r="T248" s="70" t="s">
        <v>264</v>
      </c>
      <c r="U248" s="48">
        <v>8</v>
      </c>
      <c r="V248" s="71">
        <v>23</v>
      </c>
      <c r="W248" s="48" t="s">
        <v>266</v>
      </c>
      <c r="X248" s="50">
        <v>25</v>
      </c>
      <c r="Y248" s="74">
        <f t="shared" si="6"/>
        <v>46</v>
      </c>
      <c r="Z248" s="51">
        <f t="shared" si="7"/>
        <v>61</v>
      </c>
      <c r="AA248" s="75">
        <f t="shared" si="8"/>
        <v>107</v>
      </c>
      <c r="AB248" s="27"/>
      <c r="AC248" s="27"/>
      <c r="AD248" s="27"/>
      <c r="AE248" s="27"/>
    </row>
    <row r="249" spans="1:31" ht="12.75">
      <c r="A249" s="76" t="s">
        <v>262</v>
      </c>
      <c r="B249" s="105">
        <v>32</v>
      </c>
      <c r="C249" s="57" t="s">
        <v>90</v>
      </c>
      <c r="D249" s="105" t="s">
        <v>91</v>
      </c>
      <c r="E249" s="57" t="s">
        <v>24</v>
      </c>
      <c r="F249" s="106" t="s">
        <v>92</v>
      </c>
      <c r="G249" s="106"/>
      <c r="H249" s="57" t="s">
        <v>261</v>
      </c>
      <c r="I249" s="70" t="s">
        <v>11</v>
      </c>
      <c r="J249" s="49"/>
      <c r="K249" s="71">
        <v>12</v>
      </c>
      <c r="L249" s="48" t="s">
        <v>6</v>
      </c>
      <c r="M249" s="49">
        <v>27</v>
      </c>
      <c r="N249" s="70" t="s">
        <v>6</v>
      </c>
      <c r="O249" s="71">
        <v>27</v>
      </c>
      <c r="P249" s="49" t="s">
        <v>260</v>
      </c>
      <c r="Q249" s="48" t="s">
        <v>9</v>
      </c>
      <c r="R249" s="48">
        <v>4</v>
      </c>
      <c r="S249" s="49">
        <v>10</v>
      </c>
      <c r="T249" s="70" t="s">
        <v>14</v>
      </c>
      <c r="U249" s="48"/>
      <c r="V249" s="71">
        <v>15</v>
      </c>
      <c r="W249" s="48" t="s">
        <v>16</v>
      </c>
      <c r="X249" s="50">
        <v>17</v>
      </c>
      <c r="Y249" s="74">
        <f t="shared" si="6"/>
        <v>66</v>
      </c>
      <c r="Z249" s="51">
        <f t="shared" si="7"/>
        <v>42</v>
      </c>
      <c r="AA249" s="75">
        <f t="shared" si="8"/>
        <v>108</v>
      </c>
      <c r="AB249" s="27"/>
      <c r="AC249" s="27"/>
      <c r="AD249" s="27"/>
      <c r="AE249" s="27"/>
    </row>
    <row r="250" spans="1:31" ht="12.75">
      <c r="A250" s="76" t="s">
        <v>263</v>
      </c>
      <c r="B250" s="105">
        <v>2</v>
      </c>
      <c r="C250" s="57" t="s">
        <v>369</v>
      </c>
      <c r="D250" s="105" t="s">
        <v>370</v>
      </c>
      <c r="E250" s="57" t="s">
        <v>21</v>
      </c>
      <c r="F250" s="106">
        <v>7395</v>
      </c>
      <c r="G250" s="106"/>
      <c r="H250" s="57" t="s">
        <v>261</v>
      </c>
      <c r="I250" s="70" t="s">
        <v>289</v>
      </c>
      <c r="J250" s="49"/>
      <c r="K250" s="71">
        <v>25</v>
      </c>
      <c r="L250" s="48" t="s">
        <v>0</v>
      </c>
      <c r="M250" s="49">
        <v>21</v>
      </c>
      <c r="N250" s="70" t="s">
        <v>7</v>
      </c>
      <c r="O250" s="71">
        <v>28</v>
      </c>
      <c r="P250" s="49" t="s">
        <v>260</v>
      </c>
      <c r="Q250" s="48" t="s">
        <v>6</v>
      </c>
      <c r="R250" s="48">
        <v>9</v>
      </c>
      <c r="S250" s="49">
        <v>7</v>
      </c>
      <c r="T250" s="70" t="s">
        <v>17</v>
      </c>
      <c r="U250" s="48"/>
      <c r="V250" s="71">
        <v>18</v>
      </c>
      <c r="W250" s="48" t="s">
        <v>19</v>
      </c>
      <c r="X250" s="50">
        <v>20</v>
      </c>
      <c r="Y250" s="74">
        <f t="shared" si="6"/>
        <v>74</v>
      </c>
      <c r="Z250" s="51">
        <f t="shared" si="7"/>
        <v>45</v>
      </c>
      <c r="AA250" s="75">
        <f t="shared" si="8"/>
        <v>119</v>
      </c>
      <c r="AB250" s="27"/>
      <c r="AC250" s="27"/>
      <c r="AD250" s="27"/>
      <c r="AE250" s="27"/>
    </row>
    <row r="251" spans="1:31" ht="12.75">
      <c r="A251" s="76" t="s">
        <v>264</v>
      </c>
      <c r="B251" s="105">
        <v>17</v>
      </c>
      <c r="C251" s="57" t="s">
        <v>28</v>
      </c>
      <c r="D251" s="105" t="s">
        <v>29</v>
      </c>
      <c r="E251" s="57" t="s">
        <v>22</v>
      </c>
      <c r="F251" s="106">
        <v>15228</v>
      </c>
      <c r="G251" s="106"/>
      <c r="H251" s="57" t="s">
        <v>261</v>
      </c>
      <c r="I251" s="70" t="s">
        <v>10</v>
      </c>
      <c r="J251" s="49" t="s">
        <v>469</v>
      </c>
      <c r="K251" s="71">
        <v>11</v>
      </c>
      <c r="L251" s="48" t="s">
        <v>15</v>
      </c>
      <c r="M251" s="49">
        <v>36</v>
      </c>
      <c r="N251" s="70" t="s">
        <v>9</v>
      </c>
      <c r="O251" s="71">
        <v>30</v>
      </c>
      <c r="P251" s="49" t="s">
        <v>261</v>
      </c>
      <c r="Q251" s="48" t="s">
        <v>10</v>
      </c>
      <c r="R251" s="48">
        <v>3</v>
      </c>
      <c r="S251" s="49">
        <v>11</v>
      </c>
      <c r="T251" s="70" t="s">
        <v>263</v>
      </c>
      <c r="U251" s="48">
        <v>21</v>
      </c>
      <c r="V251" s="71">
        <v>22</v>
      </c>
      <c r="W251" s="48" t="s">
        <v>263</v>
      </c>
      <c r="X251" s="50">
        <v>22</v>
      </c>
      <c r="Y251" s="74">
        <f t="shared" si="6"/>
        <v>77</v>
      </c>
      <c r="Z251" s="51">
        <f t="shared" si="7"/>
        <v>55</v>
      </c>
      <c r="AA251" s="75">
        <f t="shared" si="8"/>
        <v>132</v>
      </c>
      <c r="AB251" s="27"/>
      <c r="AC251" s="27"/>
      <c r="AD251" s="27"/>
      <c r="AE251" s="27"/>
    </row>
    <row r="252" spans="1:31" ht="12.75">
      <c r="A252" s="76" t="s">
        <v>265</v>
      </c>
      <c r="B252" s="105">
        <v>1</v>
      </c>
      <c r="C252" s="57" t="s">
        <v>43</v>
      </c>
      <c r="D252" s="105" t="s">
        <v>44</v>
      </c>
      <c r="E252" s="57" t="s">
        <v>21</v>
      </c>
      <c r="F252" s="106" t="s">
        <v>80</v>
      </c>
      <c r="G252" s="106"/>
      <c r="H252" s="57" t="s">
        <v>261</v>
      </c>
      <c r="I252" s="70" t="s">
        <v>14</v>
      </c>
      <c r="J252" s="49" t="s">
        <v>469</v>
      </c>
      <c r="K252" s="71">
        <v>15</v>
      </c>
      <c r="L252" s="48" t="s">
        <v>2</v>
      </c>
      <c r="M252" s="49">
        <v>23</v>
      </c>
      <c r="N252" s="70" t="s">
        <v>0</v>
      </c>
      <c r="O252" s="71">
        <v>21</v>
      </c>
      <c r="P252" s="49" t="s">
        <v>261</v>
      </c>
      <c r="Q252" s="48" t="s">
        <v>13</v>
      </c>
      <c r="R252" s="48">
        <v>-19</v>
      </c>
      <c r="S252" s="49">
        <v>14</v>
      </c>
      <c r="T252" s="70" t="s">
        <v>270</v>
      </c>
      <c r="U252" s="48"/>
      <c r="V252" s="71">
        <v>29</v>
      </c>
      <c r="W252" s="48" t="s">
        <v>271</v>
      </c>
      <c r="X252" s="50">
        <v>30</v>
      </c>
      <c r="Y252" s="74">
        <f t="shared" si="6"/>
        <v>59</v>
      </c>
      <c r="Z252" s="51">
        <f t="shared" si="7"/>
        <v>73</v>
      </c>
      <c r="AA252" s="75">
        <f t="shared" si="8"/>
        <v>132</v>
      </c>
      <c r="AB252" s="27"/>
      <c r="AC252" s="27"/>
      <c r="AD252" s="27"/>
      <c r="AE252" s="27"/>
    </row>
    <row r="253" spans="1:31" ht="12.75">
      <c r="A253" s="76" t="s">
        <v>266</v>
      </c>
      <c r="B253" s="105">
        <v>9</v>
      </c>
      <c r="C253" s="57" t="s">
        <v>159</v>
      </c>
      <c r="D253" s="105" t="s">
        <v>160</v>
      </c>
      <c r="E253" s="57" t="s">
        <v>161</v>
      </c>
      <c r="F253" s="106">
        <v>5203</v>
      </c>
      <c r="G253" s="106"/>
      <c r="H253" s="57" t="s">
        <v>261</v>
      </c>
      <c r="I253" s="70" t="s">
        <v>13</v>
      </c>
      <c r="J253" s="49"/>
      <c r="K253" s="71">
        <v>14</v>
      </c>
      <c r="L253" s="48" t="s">
        <v>4</v>
      </c>
      <c r="M253" s="49">
        <v>25</v>
      </c>
      <c r="N253" s="70" t="s">
        <v>10</v>
      </c>
      <c r="O253" s="71">
        <v>31</v>
      </c>
      <c r="P253" s="49" t="s">
        <v>261</v>
      </c>
      <c r="Q253" s="48" t="s">
        <v>11</v>
      </c>
      <c r="R253" s="48">
        <v>-15</v>
      </c>
      <c r="S253" s="49">
        <v>12</v>
      </c>
      <c r="T253" s="70" t="s">
        <v>265</v>
      </c>
      <c r="U253" s="48">
        <v>8</v>
      </c>
      <c r="V253" s="71">
        <v>24</v>
      </c>
      <c r="W253" s="48" t="s">
        <v>269</v>
      </c>
      <c r="X253" s="50">
        <v>28</v>
      </c>
      <c r="Y253" s="74">
        <f t="shared" si="6"/>
        <v>70</v>
      </c>
      <c r="Z253" s="51">
        <f t="shared" si="7"/>
        <v>64</v>
      </c>
      <c r="AA253" s="75">
        <f t="shared" si="8"/>
        <v>134</v>
      </c>
      <c r="AB253" s="27"/>
      <c r="AC253" s="27"/>
      <c r="AD253" s="27"/>
      <c r="AE253" s="27"/>
    </row>
    <row r="254" spans="1:31" ht="12.75">
      <c r="A254" s="76" t="s">
        <v>267</v>
      </c>
      <c r="B254" s="105">
        <v>21</v>
      </c>
      <c r="C254" s="57" t="s">
        <v>385</v>
      </c>
      <c r="D254" s="105" t="s">
        <v>386</v>
      </c>
      <c r="E254" s="57" t="s">
        <v>283</v>
      </c>
      <c r="F254" s="106" t="s">
        <v>387</v>
      </c>
      <c r="G254" s="106"/>
      <c r="H254" s="57" t="s">
        <v>261</v>
      </c>
      <c r="I254" s="70" t="s">
        <v>11</v>
      </c>
      <c r="J254" s="49" t="s">
        <v>470</v>
      </c>
      <c r="K254" s="71">
        <v>12</v>
      </c>
      <c r="L254" s="48" t="s">
        <v>10</v>
      </c>
      <c r="M254" s="49">
        <v>31</v>
      </c>
      <c r="N254" s="70" t="s">
        <v>8</v>
      </c>
      <c r="O254" s="71">
        <v>29</v>
      </c>
      <c r="P254" s="49" t="s">
        <v>261</v>
      </c>
      <c r="Q254" s="48" t="s">
        <v>10</v>
      </c>
      <c r="R254" s="48">
        <v>-40</v>
      </c>
      <c r="S254" s="49">
        <v>11</v>
      </c>
      <c r="T254" s="70" t="s">
        <v>275</v>
      </c>
      <c r="U254" s="48"/>
      <c r="V254" s="71">
        <v>34</v>
      </c>
      <c r="W254" s="48" t="s">
        <v>267</v>
      </c>
      <c r="X254" s="50">
        <v>26</v>
      </c>
      <c r="Y254" s="74">
        <f t="shared" si="6"/>
        <v>72</v>
      </c>
      <c r="Z254" s="51">
        <f t="shared" si="7"/>
        <v>71</v>
      </c>
      <c r="AA254" s="75">
        <f t="shared" si="8"/>
        <v>143</v>
      </c>
      <c r="AB254" s="27"/>
      <c r="AC254" s="27"/>
      <c r="AD254" s="27"/>
      <c r="AE254" s="27"/>
    </row>
    <row r="255" spans="1:31" ht="12.75">
      <c r="A255" s="76" t="s">
        <v>268</v>
      </c>
      <c r="B255" s="105">
        <v>14</v>
      </c>
      <c r="C255" s="57" t="s">
        <v>136</v>
      </c>
      <c r="D255" s="105" t="s">
        <v>137</v>
      </c>
      <c r="E255" s="57" t="s">
        <v>40</v>
      </c>
      <c r="F255" s="106" t="s">
        <v>138</v>
      </c>
      <c r="G255" s="106"/>
      <c r="H255" s="57" t="s">
        <v>260</v>
      </c>
      <c r="I255" s="70" t="s">
        <v>6</v>
      </c>
      <c r="J255" s="49">
        <v>7</v>
      </c>
      <c r="K255" s="71">
        <v>7</v>
      </c>
      <c r="L255" s="48" t="s">
        <v>8</v>
      </c>
      <c r="M255" s="49">
        <v>9</v>
      </c>
      <c r="N255" s="70" t="s">
        <v>15</v>
      </c>
      <c r="O255" s="71">
        <v>16</v>
      </c>
      <c r="P255" s="49" t="s">
        <v>261</v>
      </c>
      <c r="Q255" s="48" t="s">
        <v>309</v>
      </c>
      <c r="R255" s="48"/>
      <c r="S255" s="49">
        <v>25</v>
      </c>
      <c r="T255" s="70" t="s">
        <v>309</v>
      </c>
      <c r="U255" s="48"/>
      <c r="V255" s="71">
        <v>45</v>
      </c>
      <c r="W255" s="48" t="s">
        <v>309</v>
      </c>
      <c r="X255" s="50">
        <v>45</v>
      </c>
      <c r="Y255" s="74">
        <f t="shared" si="6"/>
        <v>32</v>
      </c>
      <c r="Z255" s="51">
        <f t="shared" si="7"/>
        <v>115</v>
      </c>
      <c r="AA255" s="75">
        <f t="shared" si="8"/>
        <v>147</v>
      </c>
      <c r="AB255" s="27"/>
      <c r="AC255" s="27"/>
      <c r="AD255" s="27"/>
      <c r="AE255" s="27"/>
    </row>
    <row r="256" spans="1:31" ht="12.75">
      <c r="A256" s="76" t="s">
        <v>269</v>
      </c>
      <c r="B256" s="105">
        <v>25</v>
      </c>
      <c r="C256" s="57" t="s">
        <v>236</v>
      </c>
      <c r="D256" s="105" t="s">
        <v>237</v>
      </c>
      <c r="E256" s="57" t="s">
        <v>149</v>
      </c>
      <c r="F256" s="106" t="s">
        <v>238</v>
      </c>
      <c r="G256" s="106"/>
      <c r="H256" s="57" t="s">
        <v>261</v>
      </c>
      <c r="I256" s="70" t="s">
        <v>289</v>
      </c>
      <c r="J256" s="49"/>
      <c r="K256" s="71">
        <v>25</v>
      </c>
      <c r="L256" s="48" t="s">
        <v>3</v>
      </c>
      <c r="M256" s="49">
        <v>24</v>
      </c>
      <c r="N256" s="70" t="s">
        <v>12</v>
      </c>
      <c r="O256" s="71">
        <v>33</v>
      </c>
      <c r="P256" s="49" t="s">
        <v>261</v>
      </c>
      <c r="Q256" s="48" t="s">
        <v>11</v>
      </c>
      <c r="R256" s="48">
        <v>-40</v>
      </c>
      <c r="S256" s="49">
        <v>12</v>
      </c>
      <c r="T256" s="70" t="s">
        <v>272</v>
      </c>
      <c r="U256" s="48"/>
      <c r="V256" s="71">
        <v>31</v>
      </c>
      <c r="W256" s="48" t="s">
        <v>265</v>
      </c>
      <c r="X256" s="50">
        <v>24</v>
      </c>
      <c r="Y256" s="74">
        <f t="shared" si="6"/>
        <v>82</v>
      </c>
      <c r="Z256" s="51">
        <f t="shared" si="7"/>
        <v>67</v>
      </c>
      <c r="AA256" s="75">
        <f t="shared" si="8"/>
        <v>149</v>
      </c>
      <c r="AB256" s="27"/>
      <c r="AC256" s="27"/>
      <c r="AD256" s="27"/>
      <c r="AE256" s="27"/>
    </row>
    <row r="257" spans="1:31" ht="12.75">
      <c r="A257" s="76" t="s">
        <v>270</v>
      </c>
      <c r="B257" s="105">
        <v>41</v>
      </c>
      <c r="C257" s="57" t="s">
        <v>246</v>
      </c>
      <c r="D257" s="105" t="s">
        <v>247</v>
      </c>
      <c r="E257" s="57" t="s">
        <v>248</v>
      </c>
      <c r="F257" s="106" t="s">
        <v>249</v>
      </c>
      <c r="G257" s="106"/>
      <c r="H257" s="57" t="s">
        <v>261</v>
      </c>
      <c r="I257" s="70" t="s">
        <v>289</v>
      </c>
      <c r="J257" s="49"/>
      <c r="K257" s="71">
        <v>25</v>
      </c>
      <c r="L257" s="48" t="s">
        <v>13</v>
      </c>
      <c r="M257" s="49">
        <v>34</v>
      </c>
      <c r="N257" s="70" t="s">
        <v>2</v>
      </c>
      <c r="O257" s="71">
        <v>23</v>
      </c>
      <c r="P257" s="49" t="s">
        <v>261</v>
      </c>
      <c r="Q257" s="48" t="s">
        <v>15</v>
      </c>
      <c r="R257" s="48">
        <v>-40</v>
      </c>
      <c r="S257" s="49">
        <v>16</v>
      </c>
      <c r="T257" s="70" t="s">
        <v>269</v>
      </c>
      <c r="U257" s="48"/>
      <c r="V257" s="71">
        <v>28</v>
      </c>
      <c r="W257" s="48" t="s">
        <v>270</v>
      </c>
      <c r="X257" s="50">
        <v>29</v>
      </c>
      <c r="Y257" s="74">
        <f t="shared" si="6"/>
        <v>82</v>
      </c>
      <c r="Z257" s="51">
        <f t="shared" si="7"/>
        <v>73</v>
      </c>
      <c r="AA257" s="75">
        <f t="shared" si="8"/>
        <v>155</v>
      </c>
      <c r="AB257" s="27"/>
      <c r="AC257" s="27"/>
      <c r="AD257" s="27"/>
      <c r="AE257" s="27"/>
    </row>
    <row r="258" spans="1:31" ht="12.75">
      <c r="A258" s="76" t="s">
        <v>271</v>
      </c>
      <c r="B258" s="105">
        <v>22</v>
      </c>
      <c r="C258" s="57" t="s">
        <v>388</v>
      </c>
      <c r="D258" s="105" t="s">
        <v>389</v>
      </c>
      <c r="E258" s="57" t="s">
        <v>22</v>
      </c>
      <c r="F258" s="106" t="s">
        <v>390</v>
      </c>
      <c r="G258" s="106"/>
      <c r="H258" s="57" t="s">
        <v>261</v>
      </c>
      <c r="I258" s="70" t="s">
        <v>289</v>
      </c>
      <c r="J258" s="49"/>
      <c r="K258" s="71">
        <v>25</v>
      </c>
      <c r="L258" s="48" t="s">
        <v>7</v>
      </c>
      <c r="M258" s="49">
        <v>28</v>
      </c>
      <c r="N258" s="70" t="s">
        <v>1</v>
      </c>
      <c r="O258" s="71">
        <v>22</v>
      </c>
      <c r="P258" s="49" t="s">
        <v>261</v>
      </c>
      <c r="Q258" s="48" t="s">
        <v>289</v>
      </c>
      <c r="R258" s="48"/>
      <c r="S258" s="49">
        <v>25</v>
      </c>
      <c r="T258" s="70" t="s">
        <v>267</v>
      </c>
      <c r="U258" s="48">
        <v>5</v>
      </c>
      <c r="V258" s="71">
        <v>26</v>
      </c>
      <c r="W258" s="48" t="s">
        <v>275</v>
      </c>
      <c r="X258" s="50">
        <v>34</v>
      </c>
      <c r="Y258" s="74">
        <f t="shared" si="6"/>
        <v>75</v>
      </c>
      <c r="Z258" s="51">
        <f t="shared" si="7"/>
        <v>85</v>
      </c>
      <c r="AA258" s="75">
        <f t="shared" si="8"/>
        <v>160</v>
      </c>
      <c r="AB258" s="27"/>
      <c r="AC258" s="27"/>
      <c r="AD258" s="27"/>
      <c r="AE258" s="27"/>
    </row>
    <row r="259" spans="1:31" ht="12.75">
      <c r="A259" s="76" t="s">
        <v>272</v>
      </c>
      <c r="B259" s="105">
        <v>34</v>
      </c>
      <c r="C259" s="57" t="s">
        <v>280</v>
      </c>
      <c r="D259" s="105" t="s">
        <v>202</v>
      </c>
      <c r="E259" s="57" t="s">
        <v>24</v>
      </c>
      <c r="F259" s="106">
        <v>13867</v>
      </c>
      <c r="G259" s="106"/>
      <c r="H259" s="57" t="s">
        <v>261</v>
      </c>
      <c r="I259" s="70" t="s">
        <v>289</v>
      </c>
      <c r="J259" s="49"/>
      <c r="K259" s="71">
        <v>25</v>
      </c>
      <c r="L259" s="48" t="s">
        <v>8</v>
      </c>
      <c r="M259" s="49">
        <v>29</v>
      </c>
      <c r="N259" s="70" t="s">
        <v>5</v>
      </c>
      <c r="O259" s="71">
        <v>26</v>
      </c>
      <c r="P259" s="49" t="s">
        <v>261</v>
      </c>
      <c r="Q259" s="48" t="s">
        <v>289</v>
      </c>
      <c r="R259" s="48"/>
      <c r="S259" s="49">
        <v>25</v>
      </c>
      <c r="T259" s="70" t="s">
        <v>271</v>
      </c>
      <c r="U259" s="48"/>
      <c r="V259" s="71">
        <v>30</v>
      </c>
      <c r="W259" s="48" t="s">
        <v>268</v>
      </c>
      <c r="X259" s="50">
        <v>27</v>
      </c>
      <c r="Y259" s="74">
        <f t="shared" si="6"/>
        <v>80</v>
      </c>
      <c r="Z259" s="51">
        <f t="shared" si="7"/>
        <v>82</v>
      </c>
      <c r="AA259" s="75">
        <f t="shared" si="8"/>
        <v>162</v>
      </c>
      <c r="AB259" s="27"/>
      <c r="AC259" s="27"/>
      <c r="AD259" s="27"/>
      <c r="AE259" s="27"/>
    </row>
    <row r="260" spans="1:31" ht="12.75">
      <c r="A260" s="76" t="s">
        <v>273</v>
      </c>
      <c r="B260" s="105">
        <v>20</v>
      </c>
      <c r="C260" s="57" t="s">
        <v>156</v>
      </c>
      <c r="D260" s="105" t="s">
        <v>157</v>
      </c>
      <c r="E260" s="57" t="s">
        <v>22</v>
      </c>
      <c r="F260" s="106" t="s">
        <v>158</v>
      </c>
      <c r="G260" s="106"/>
      <c r="H260" s="57" t="s">
        <v>261</v>
      </c>
      <c r="I260" s="70" t="s">
        <v>289</v>
      </c>
      <c r="J260" s="49"/>
      <c r="K260" s="71">
        <v>25</v>
      </c>
      <c r="L260" s="48" t="s">
        <v>9</v>
      </c>
      <c r="M260" s="49">
        <v>30</v>
      </c>
      <c r="N260" s="70" t="s">
        <v>289</v>
      </c>
      <c r="O260" s="71">
        <v>45</v>
      </c>
      <c r="P260" s="49" t="s">
        <v>261</v>
      </c>
      <c r="Q260" s="48" t="s">
        <v>14</v>
      </c>
      <c r="R260" s="48">
        <v>-40</v>
      </c>
      <c r="S260" s="49">
        <v>15</v>
      </c>
      <c r="T260" s="70" t="s">
        <v>266</v>
      </c>
      <c r="U260" s="48">
        <v>7</v>
      </c>
      <c r="V260" s="71">
        <v>25</v>
      </c>
      <c r="W260" s="48" t="s">
        <v>264</v>
      </c>
      <c r="X260" s="50">
        <v>23</v>
      </c>
      <c r="Y260" s="74">
        <f t="shared" si="6"/>
        <v>100</v>
      </c>
      <c r="Z260" s="51">
        <f t="shared" si="7"/>
        <v>63</v>
      </c>
      <c r="AA260" s="75">
        <f t="shared" si="8"/>
        <v>163</v>
      </c>
      <c r="AB260" s="27"/>
      <c r="AC260" s="27"/>
      <c r="AD260" s="27"/>
      <c r="AE260" s="27"/>
    </row>
    <row r="261" spans="1:31" ht="12.75">
      <c r="A261" s="76" t="s">
        <v>274</v>
      </c>
      <c r="B261" s="105">
        <v>23</v>
      </c>
      <c r="C261" s="57" t="s">
        <v>394</v>
      </c>
      <c r="D261" s="105" t="s">
        <v>395</v>
      </c>
      <c r="E261" s="57" t="s">
        <v>22</v>
      </c>
      <c r="F261" s="106" t="s">
        <v>396</v>
      </c>
      <c r="G261" s="106"/>
      <c r="H261" s="57" t="s">
        <v>261</v>
      </c>
      <c r="I261" s="70" t="s">
        <v>289</v>
      </c>
      <c r="J261" s="49"/>
      <c r="K261" s="71">
        <v>25</v>
      </c>
      <c r="L261" s="48" t="s">
        <v>1</v>
      </c>
      <c r="M261" s="49">
        <v>22</v>
      </c>
      <c r="N261" s="70" t="s">
        <v>289</v>
      </c>
      <c r="O261" s="71">
        <v>45</v>
      </c>
      <c r="P261" s="49" t="s">
        <v>261</v>
      </c>
      <c r="Q261" s="48" t="s">
        <v>289</v>
      </c>
      <c r="R261" s="48"/>
      <c r="S261" s="49">
        <v>25</v>
      </c>
      <c r="T261" s="70" t="s">
        <v>268</v>
      </c>
      <c r="U261" s="48">
        <v>3</v>
      </c>
      <c r="V261" s="71">
        <v>27</v>
      </c>
      <c r="W261" s="48" t="s">
        <v>274</v>
      </c>
      <c r="X261" s="50">
        <v>33</v>
      </c>
      <c r="Y261" s="74">
        <f t="shared" si="6"/>
        <v>92</v>
      </c>
      <c r="Z261" s="51">
        <f t="shared" si="7"/>
        <v>85</v>
      </c>
      <c r="AA261" s="75">
        <f t="shared" si="8"/>
        <v>177</v>
      </c>
      <c r="AB261" s="27"/>
      <c r="AC261" s="27"/>
      <c r="AD261" s="27"/>
      <c r="AE261" s="27"/>
    </row>
    <row r="262" spans="1:31" ht="12.75">
      <c r="A262" s="76" t="s">
        <v>275</v>
      </c>
      <c r="B262" s="105">
        <v>30</v>
      </c>
      <c r="C262" s="57" t="s">
        <v>434</v>
      </c>
      <c r="D262" s="105" t="s">
        <v>435</v>
      </c>
      <c r="E262" s="57" t="s">
        <v>24</v>
      </c>
      <c r="F262" s="106" t="s">
        <v>436</v>
      </c>
      <c r="G262" s="106"/>
      <c r="H262" s="57" t="s">
        <v>261</v>
      </c>
      <c r="I262" s="70" t="s">
        <v>10</v>
      </c>
      <c r="J262" s="49">
        <v>1</v>
      </c>
      <c r="K262" s="71">
        <v>11</v>
      </c>
      <c r="L262" s="48" t="s">
        <v>12</v>
      </c>
      <c r="M262" s="49">
        <v>33</v>
      </c>
      <c r="N262" s="70" t="s">
        <v>3</v>
      </c>
      <c r="O262" s="71">
        <v>24</v>
      </c>
      <c r="P262" s="49" t="s">
        <v>261</v>
      </c>
      <c r="Q262" s="48" t="s">
        <v>289</v>
      </c>
      <c r="R262" s="48"/>
      <c r="S262" s="49">
        <v>25</v>
      </c>
      <c r="T262" s="70" t="s">
        <v>309</v>
      </c>
      <c r="U262" s="48"/>
      <c r="V262" s="71">
        <v>45</v>
      </c>
      <c r="W262" s="48" t="s">
        <v>309</v>
      </c>
      <c r="X262" s="50">
        <v>45</v>
      </c>
      <c r="Y262" s="74">
        <f t="shared" si="6"/>
        <v>68</v>
      </c>
      <c r="Z262" s="51">
        <f t="shared" si="7"/>
        <v>115</v>
      </c>
      <c r="AA262" s="75">
        <f t="shared" si="8"/>
        <v>183</v>
      </c>
      <c r="AB262" s="27"/>
      <c r="AC262" s="27"/>
      <c r="AD262" s="27"/>
      <c r="AE262" s="27"/>
    </row>
    <row r="263" spans="1:31" ht="12.75">
      <c r="A263" s="76" t="s">
        <v>276</v>
      </c>
      <c r="B263" s="105">
        <v>35</v>
      </c>
      <c r="C263" s="57" t="s">
        <v>440</v>
      </c>
      <c r="D263" s="105" t="s">
        <v>441</v>
      </c>
      <c r="E263" s="57" t="s">
        <v>24</v>
      </c>
      <c r="F263" s="106" t="s">
        <v>442</v>
      </c>
      <c r="G263" s="106"/>
      <c r="H263" s="57" t="s">
        <v>261</v>
      </c>
      <c r="I263" s="70" t="s">
        <v>289</v>
      </c>
      <c r="J263" s="49"/>
      <c r="K263" s="71">
        <v>25</v>
      </c>
      <c r="L263" s="48" t="s">
        <v>14</v>
      </c>
      <c r="M263" s="49">
        <v>35</v>
      </c>
      <c r="N263" s="70" t="s">
        <v>289</v>
      </c>
      <c r="O263" s="71">
        <v>45</v>
      </c>
      <c r="P263" s="49" t="s">
        <v>261</v>
      </c>
      <c r="Q263" s="48" t="s">
        <v>16</v>
      </c>
      <c r="R263" s="48">
        <v>-40</v>
      </c>
      <c r="S263" s="49">
        <v>17</v>
      </c>
      <c r="T263" s="70" t="s">
        <v>273</v>
      </c>
      <c r="U263" s="48"/>
      <c r="V263" s="71">
        <v>32</v>
      </c>
      <c r="W263" s="48" t="s">
        <v>272</v>
      </c>
      <c r="X263" s="50">
        <v>31</v>
      </c>
      <c r="Y263" s="74">
        <f t="shared" si="6"/>
        <v>105</v>
      </c>
      <c r="Z263" s="51">
        <f t="shared" si="7"/>
        <v>80</v>
      </c>
      <c r="AA263" s="75">
        <f t="shared" si="8"/>
        <v>185</v>
      </c>
      <c r="AB263" s="27"/>
      <c r="AC263" s="27"/>
      <c r="AD263" s="27"/>
      <c r="AE263" s="27"/>
    </row>
    <row r="264" spans="1:31" ht="12.75">
      <c r="A264" s="76" t="s">
        <v>285</v>
      </c>
      <c r="B264" s="105">
        <v>43</v>
      </c>
      <c r="C264" s="57" t="s">
        <v>412</v>
      </c>
      <c r="D264" s="105" t="s">
        <v>413</v>
      </c>
      <c r="E264" s="57" t="s">
        <v>67</v>
      </c>
      <c r="F264" s="106" t="s">
        <v>414</v>
      </c>
      <c r="G264" s="106"/>
      <c r="H264" s="57" t="s">
        <v>261</v>
      </c>
      <c r="I264" s="70" t="s">
        <v>289</v>
      </c>
      <c r="J264" s="49"/>
      <c r="K264" s="71">
        <v>25</v>
      </c>
      <c r="L264" s="48" t="s">
        <v>16</v>
      </c>
      <c r="M264" s="49">
        <v>37</v>
      </c>
      <c r="N264" s="70" t="s">
        <v>11</v>
      </c>
      <c r="O264" s="71">
        <v>32</v>
      </c>
      <c r="P264" s="49" t="s">
        <v>261</v>
      </c>
      <c r="Q264" s="48" t="s">
        <v>289</v>
      </c>
      <c r="R264" s="48"/>
      <c r="S264" s="49">
        <v>25</v>
      </c>
      <c r="T264" s="70" t="s">
        <v>276</v>
      </c>
      <c r="U264" s="48"/>
      <c r="V264" s="71">
        <v>35</v>
      </c>
      <c r="W264" s="48" t="s">
        <v>461</v>
      </c>
      <c r="X264" s="50">
        <v>37</v>
      </c>
      <c r="Y264" s="74">
        <f t="shared" si="6"/>
        <v>94</v>
      </c>
      <c r="Z264" s="51">
        <f t="shared" si="7"/>
        <v>97</v>
      </c>
      <c r="AA264" s="75">
        <f t="shared" si="8"/>
        <v>191</v>
      </c>
      <c r="AB264" s="27"/>
      <c r="AC264" s="27"/>
      <c r="AD264" s="27"/>
      <c r="AE264" s="27"/>
    </row>
    <row r="265" spans="1:31" ht="12.75">
      <c r="A265" s="76" t="s">
        <v>461</v>
      </c>
      <c r="B265" s="105">
        <v>11</v>
      </c>
      <c r="C265" s="57" t="s">
        <v>371</v>
      </c>
      <c r="D265" s="105" t="s">
        <v>372</v>
      </c>
      <c r="E265" s="57" t="s">
        <v>373</v>
      </c>
      <c r="F265" s="106">
        <v>4657</v>
      </c>
      <c r="G265" s="106"/>
      <c r="H265" s="57" t="s">
        <v>261</v>
      </c>
      <c r="I265" s="70" t="s">
        <v>289</v>
      </c>
      <c r="J265" s="49"/>
      <c r="K265" s="71">
        <v>25</v>
      </c>
      <c r="L265" s="48" t="s">
        <v>11</v>
      </c>
      <c r="M265" s="49">
        <v>32</v>
      </c>
      <c r="N265" s="70" t="s">
        <v>289</v>
      </c>
      <c r="O265" s="71">
        <v>45</v>
      </c>
      <c r="P265" s="49" t="s">
        <v>261</v>
      </c>
      <c r="Q265" s="48" t="s">
        <v>289</v>
      </c>
      <c r="R265" s="48"/>
      <c r="S265" s="49">
        <v>25</v>
      </c>
      <c r="T265" s="70" t="s">
        <v>274</v>
      </c>
      <c r="U265" s="48"/>
      <c r="V265" s="71">
        <v>33</v>
      </c>
      <c r="W265" s="48" t="s">
        <v>276</v>
      </c>
      <c r="X265" s="50">
        <v>35</v>
      </c>
      <c r="Y265" s="74">
        <f t="shared" si="6"/>
        <v>102</v>
      </c>
      <c r="Z265" s="51">
        <f t="shared" si="7"/>
        <v>93</v>
      </c>
      <c r="AA265" s="75">
        <f t="shared" si="8"/>
        <v>195</v>
      </c>
      <c r="AB265" s="27"/>
      <c r="AC265" s="27"/>
      <c r="AD265" s="27"/>
      <c r="AE265" s="27"/>
    </row>
    <row r="266" spans="1:31" ht="12.75">
      <c r="A266" s="76" t="s">
        <v>462</v>
      </c>
      <c r="B266" s="105">
        <v>26</v>
      </c>
      <c r="C266" s="57" t="s">
        <v>400</v>
      </c>
      <c r="D266" s="105" t="s">
        <v>401</v>
      </c>
      <c r="E266" s="57" t="s">
        <v>149</v>
      </c>
      <c r="F266" s="106" t="s">
        <v>402</v>
      </c>
      <c r="G266" s="106"/>
      <c r="H266" s="57" t="s">
        <v>261</v>
      </c>
      <c r="I266" s="70" t="s">
        <v>289</v>
      </c>
      <c r="J266" s="49"/>
      <c r="K266" s="71">
        <v>25</v>
      </c>
      <c r="L266" s="48" t="s">
        <v>18</v>
      </c>
      <c r="M266" s="49">
        <v>39</v>
      </c>
      <c r="N266" s="70" t="s">
        <v>289</v>
      </c>
      <c r="O266" s="71">
        <v>45</v>
      </c>
      <c r="P266" s="49" t="s">
        <v>261</v>
      </c>
      <c r="Q266" s="48" t="s">
        <v>289</v>
      </c>
      <c r="R266" s="48"/>
      <c r="S266" s="49">
        <v>25</v>
      </c>
      <c r="T266" s="70" t="s">
        <v>285</v>
      </c>
      <c r="U266" s="48"/>
      <c r="V266" s="71">
        <v>36</v>
      </c>
      <c r="W266" s="48" t="s">
        <v>273</v>
      </c>
      <c r="X266" s="50">
        <v>32</v>
      </c>
      <c r="Y266" s="74">
        <f t="shared" si="6"/>
        <v>109</v>
      </c>
      <c r="Z266" s="51">
        <f t="shared" si="7"/>
        <v>93</v>
      </c>
      <c r="AA266" s="75">
        <f t="shared" si="8"/>
        <v>202</v>
      </c>
      <c r="AB266" s="27"/>
      <c r="AC266" s="27"/>
      <c r="AD266" s="27"/>
      <c r="AE266" s="27"/>
    </row>
    <row r="267" spans="1:31" ht="12.75">
      <c r="A267" s="76" t="s">
        <v>463</v>
      </c>
      <c r="B267" s="105">
        <v>37</v>
      </c>
      <c r="C267" s="57" t="s">
        <v>443</v>
      </c>
      <c r="D267" s="105" t="s">
        <v>444</v>
      </c>
      <c r="E267" s="57" t="s">
        <v>24</v>
      </c>
      <c r="F267" s="106" t="s">
        <v>445</v>
      </c>
      <c r="G267" s="106"/>
      <c r="H267" s="57" t="s">
        <v>261</v>
      </c>
      <c r="I267" s="70" t="s">
        <v>289</v>
      </c>
      <c r="J267" s="49"/>
      <c r="K267" s="71">
        <v>25</v>
      </c>
      <c r="L267" s="48" t="s">
        <v>19</v>
      </c>
      <c r="M267" s="49">
        <v>40</v>
      </c>
      <c r="N267" s="70" t="s">
        <v>289</v>
      </c>
      <c r="O267" s="71">
        <v>45</v>
      </c>
      <c r="P267" s="49" t="s">
        <v>261</v>
      </c>
      <c r="Q267" s="48" t="s">
        <v>289</v>
      </c>
      <c r="R267" s="48"/>
      <c r="S267" s="49">
        <v>25</v>
      </c>
      <c r="T267" s="70" t="s">
        <v>461</v>
      </c>
      <c r="U267" s="48"/>
      <c r="V267" s="71">
        <v>37</v>
      </c>
      <c r="W267" s="48" t="s">
        <v>285</v>
      </c>
      <c r="X267" s="50">
        <v>36</v>
      </c>
      <c r="Y267" s="74">
        <f t="shared" si="6"/>
        <v>110</v>
      </c>
      <c r="Z267" s="51">
        <f t="shared" si="7"/>
        <v>98</v>
      </c>
      <c r="AA267" s="75">
        <f t="shared" si="8"/>
        <v>208</v>
      </c>
      <c r="AB267" s="27"/>
      <c r="AC267" s="27"/>
      <c r="AD267" s="27"/>
      <c r="AE267" s="27"/>
    </row>
    <row r="268" spans="1:31" ht="12.75">
      <c r="A268" s="76" t="s">
        <v>468</v>
      </c>
      <c r="B268" s="105">
        <v>24</v>
      </c>
      <c r="C268" s="57" t="s">
        <v>397</v>
      </c>
      <c r="D268" s="105" t="s">
        <v>398</v>
      </c>
      <c r="E268" s="57" t="s">
        <v>399</v>
      </c>
      <c r="F268" s="106">
        <v>13192</v>
      </c>
      <c r="G268" s="106"/>
      <c r="H268" s="57" t="s">
        <v>261</v>
      </c>
      <c r="I268" s="70" t="s">
        <v>289</v>
      </c>
      <c r="J268" s="49"/>
      <c r="K268" s="71">
        <v>25</v>
      </c>
      <c r="L268" s="48" t="s">
        <v>17</v>
      </c>
      <c r="M268" s="49">
        <v>38</v>
      </c>
      <c r="N268" s="70" t="s">
        <v>289</v>
      </c>
      <c r="O268" s="71">
        <v>45</v>
      </c>
      <c r="P268" s="49" t="s">
        <v>261</v>
      </c>
      <c r="Q268" s="48" t="s">
        <v>289</v>
      </c>
      <c r="R268" s="48"/>
      <c r="S268" s="49">
        <v>25</v>
      </c>
      <c r="T268" s="70" t="s">
        <v>309</v>
      </c>
      <c r="U268" s="48"/>
      <c r="V268" s="71">
        <v>45</v>
      </c>
      <c r="W268" s="48" t="s">
        <v>309</v>
      </c>
      <c r="X268" s="50">
        <v>45</v>
      </c>
      <c r="Y268" s="74">
        <f t="shared" si="6"/>
        <v>108</v>
      </c>
      <c r="Z268" s="51">
        <f t="shared" si="7"/>
        <v>115</v>
      </c>
      <c r="AA268" s="75">
        <f t="shared" si="8"/>
        <v>223</v>
      </c>
      <c r="AB268" s="27"/>
      <c r="AC268" s="27"/>
      <c r="AD268" s="27"/>
      <c r="AE268" s="27"/>
    </row>
    <row r="269" spans="1:31" s="63" customFormat="1" ht="10.5" customHeight="1">
      <c r="A269" s="90" t="s">
        <v>540</v>
      </c>
      <c r="B269" s="113"/>
      <c r="C269" s="113"/>
      <c r="D269" s="113"/>
      <c r="E269" s="62" t="s">
        <v>127</v>
      </c>
      <c r="F269" s="62"/>
      <c r="G269" s="62"/>
      <c r="H269" s="62"/>
      <c r="I269" s="135" t="s">
        <v>473</v>
      </c>
      <c r="J269" s="139"/>
      <c r="K269" s="136"/>
      <c r="L269" s="81"/>
      <c r="M269" s="113"/>
      <c r="N269" s="135" t="s">
        <v>482</v>
      </c>
      <c r="O269" s="136"/>
      <c r="P269" s="113"/>
      <c r="Q269" s="140" t="s">
        <v>514</v>
      </c>
      <c r="R269" s="140"/>
      <c r="S269" s="141"/>
      <c r="T269" s="144" t="s">
        <v>517</v>
      </c>
      <c r="U269" s="140"/>
      <c r="V269" s="141"/>
      <c r="W269" s="144" t="s">
        <v>522</v>
      </c>
      <c r="X269" s="141"/>
      <c r="Y269" s="111"/>
      <c r="Z269" s="113"/>
      <c r="AA269" s="112"/>
      <c r="AB269" s="35"/>
      <c r="AC269" s="35"/>
      <c r="AD269" s="35"/>
      <c r="AE269" s="35"/>
    </row>
    <row r="270" spans="1:31" s="63" customFormat="1" ht="12">
      <c r="A270" s="83"/>
      <c r="B270" s="82"/>
      <c r="C270" s="82"/>
      <c r="D270" s="82"/>
      <c r="E270" s="87"/>
      <c r="F270" s="87"/>
      <c r="G270" s="87"/>
      <c r="H270" s="87"/>
      <c r="I270" s="117" t="s">
        <v>474</v>
      </c>
      <c r="J270" s="118"/>
      <c r="K270" s="119"/>
      <c r="L270" s="114"/>
      <c r="M270" s="114"/>
      <c r="N270" s="117" t="s">
        <v>481</v>
      </c>
      <c r="O270" s="119"/>
      <c r="P270" s="114"/>
      <c r="Q270" s="118" t="s">
        <v>515</v>
      </c>
      <c r="R270" s="118"/>
      <c r="S270" s="118"/>
      <c r="T270" s="117" t="s">
        <v>518</v>
      </c>
      <c r="U270" s="118"/>
      <c r="V270" s="119"/>
      <c r="W270" s="117" t="s">
        <v>521</v>
      </c>
      <c r="X270" s="119"/>
      <c r="Y270" s="109"/>
      <c r="Z270" s="114"/>
      <c r="AA270" s="110"/>
      <c r="AB270" s="35"/>
      <c r="AC270" s="35"/>
      <c r="AD270" s="35"/>
      <c r="AE270" s="35"/>
    </row>
    <row r="271" spans="1:31" ht="12.75">
      <c r="A271" s="60"/>
      <c r="B271" s="52"/>
      <c r="C271" s="61"/>
      <c r="D271" s="27"/>
      <c r="E271" s="27"/>
      <c r="F271" s="27"/>
      <c r="G271" s="27"/>
      <c r="H271" s="27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</row>
    <row r="272" spans="1:31" ht="12.75">
      <c r="A272" s="60"/>
      <c r="B272" s="52"/>
      <c r="C272" s="61"/>
      <c r="D272" s="27"/>
      <c r="E272" s="27"/>
      <c r="F272" s="27"/>
      <c r="G272" s="27"/>
      <c r="H272" s="27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</row>
    <row r="273" spans="1:31" ht="12.75">
      <c r="A273" s="60"/>
      <c r="B273" s="52"/>
      <c r="C273" s="61"/>
      <c r="D273" s="27"/>
      <c r="E273" s="27"/>
      <c r="F273" s="27"/>
      <c r="G273" s="27"/>
      <c r="H273" s="27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</row>
    <row r="274" spans="1:31" ht="12.75">
      <c r="A274" s="27"/>
      <c r="B274" s="52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</row>
    <row r="275" spans="1:31" ht="12.75">
      <c r="A275" s="27"/>
      <c r="B275" s="52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</row>
    <row r="283" spans="1:21" s="9" customFormat="1" ht="21" customHeight="1">
      <c r="A283" s="149" t="s">
        <v>140</v>
      </c>
      <c r="B283" s="149"/>
      <c r="C283" s="149"/>
      <c r="D283" s="149"/>
      <c r="E283" s="149"/>
      <c r="F283" s="149"/>
      <c r="G283" s="149"/>
      <c r="H283" s="149"/>
      <c r="I283" s="149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</row>
    <row r="284" spans="1:9" s="9" customFormat="1" ht="18.75">
      <c r="A284" s="8"/>
      <c r="B284" s="8"/>
      <c r="C284" s="10"/>
      <c r="D284" s="11"/>
      <c r="E284" s="11"/>
      <c r="F284" s="11"/>
      <c r="G284" s="11"/>
      <c r="H284" s="11"/>
      <c r="I284" s="12" t="s">
        <v>533</v>
      </c>
    </row>
    <row r="285" spans="1:9" s="9" customFormat="1" ht="15">
      <c r="A285" s="3" t="s">
        <v>467</v>
      </c>
      <c r="B285" s="8"/>
      <c r="C285" s="10"/>
      <c r="D285" s="8"/>
      <c r="E285" s="8"/>
      <c r="F285" s="8"/>
      <c r="G285" s="8"/>
      <c r="H285" s="8"/>
      <c r="I285" s="12" t="s">
        <v>82</v>
      </c>
    </row>
    <row r="286" spans="1:9" s="9" customFormat="1" ht="21">
      <c r="A286" s="150" t="s">
        <v>83</v>
      </c>
      <c r="B286" s="147"/>
      <c r="C286" s="147"/>
      <c r="D286" s="147"/>
      <c r="E286" s="147"/>
      <c r="F286" s="147"/>
      <c r="G286" s="147"/>
      <c r="H286" s="147"/>
      <c r="I286" s="147"/>
    </row>
    <row r="287" spans="1:9" s="9" customFormat="1" ht="15">
      <c r="A287" s="8"/>
      <c r="B287" s="8"/>
      <c r="C287" s="10"/>
      <c r="D287" s="8"/>
      <c r="E287" s="8"/>
      <c r="F287" s="8"/>
      <c r="G287" s="8"/>
      <c r="H287" s="8"/>
      <c r="I287" s="8"/>
    </row>
    <row r="288" spans="1:9" s="9" customFormat="1" ht="15">
      <c r="A288" s="13" t="s">
        <v>84</v>
      </c>
      <c r="B288" s="13" t="s">
        <v>291</v>
      </c>
      <c r="C288" s="13" t="s">
        <v>86</v>
      </c>
      <c r="D288" s="13" t="s">
        <v>87</v>
      </c>
      <c r="E288" s="13" t="s">
        <v>88</v>
      </c>
      <c r="F288" s="13" t="s">
        <v>292</v>
      </c>
      <c r="G288" s="13" t="s">
        <v>293</v>
      </c>
      <c r="H288" s="13" t="s">
        <v>294</v>
      </c>
      <c r="I288" s="13" t="s">
        <v>295</v>
      </c>
    </row>
    <row r="289" spans="1:9" s="9" customFormat="1" ht="15">
      <c r="A289" s="14" t="s">
        <v>296</v>
      </c>
      <c r="B289" s="14" t="s">
        <v>297</v>
      </c>
      <c r="C289" s="14" t="s">
        <v>298</v>
      </c>
      <c r="D289" s="14" t="s">
        <v>299</v>
      </c>
      <c r="E289" s="14" t="s">
        <v>300</v>
      </c>
      <c r="F289" s="14" t="s">
        <v>301</v>
      </c>
      <c r="G289" s="14" t="s">
        <v>302</v>
      </c>
      <c r="H289" s="14" t="s">
        <v>303</v>
      </c>
      <c r="I289" s="14" t="s">
        <v>304</v>
      </c>
    </row>
    <row r="290" spans="1:9" s="9" customFormat="1" ht="15.75" thickBot="1">
      <c r="A290" s="8"/>
      <c r="B290" s="8"/>
      <c r="C290" s="10"/>
      <c r="D290" s="8"/>
      <c r="E290" s="8"/>
      <c r="F290" s="8"/>
      <c r="G290" s="8"/>
      <c r="H290" s="8"/>
      <c r="I290" s="8"/>
    </row>
    <row r="291" spans="1:9" s="9" customFormat="1" ht="15">
      <c r="A291" s="145" t="s">
        <v>305</v>
      </c>
      <c r="B291" s="145"/>
      <c r="C291" s="145"/>
      <c r="D291" s="145"/>
      <c r="E291" s="145"/>
      <c r="F291" s="145"/>
      <c r="G291" s="145"/>
      <c r="H291" s="145"/>
      <c r="I291" s="145"/>
    </row>
    <row r="292" spans="1:9" s="9" customFormat="1" ht="15">
      <c r="A292" s="15"/>
      <c r="B292" s="146" t="s">
        <v>478</v>
      </c>
      <c r="C292" s="147"/>
      <c r="D292" s="147"/>
      <c r="E292" s="147"/>
      <c r="F292" s="148" t="s">
        <v>483</v>
      </c>
      <c r="G292" s="147"/>
      <c r="H292" s="147"/>
      <c r="I292" s="147"/>
    </row>
    <row r="293" spans="1:10" s="9" customFormat="1" ht="15">
      <c r="A293" s="17" t="s">
        <v>0</v>
      </c>
      <c r="B293" s="93">
        <v>85</v>
      </c>
      <c r="C293" s="91" t="s">
        <v>130</v>
      </c>
      <c r="D293" s="92" t="s">
        <v>131</v>
      </c>
      <c r="E293" s="91" t="s">
        <v>65</v>
      </c>
      <c r="F293" s="21" t="s">
        <v>132</v>
      </c>
      <c r="G293" s="21" t="s">
        <v>51</v>
      </c>
      <c r="H293" s="22">
        <v>36</v>
      </c>
      <c r="I293" s="94">
        <v>0.006527777777777778</v>
      </c>
      <c r="J293" s="78"/>
    </row>
    <row r="294" spans="1:9" s="9" customFormat="1" ht="15">
      <c r="A294" s="17" t="s">
        <v>1</v>
      </c>
      <c r="B294" s="93">
        <v>83</v>
      </c>
      <c r="C294" s="91" t="s">
        <v>117</v>
      </c>
      <c r="D294" s="92" t="s">
        <v>118</v>
      </c>
      <c r="E294" s="91" t="s">
        <v>23</v>
      </c>
      <c r="F294" s="21">
        <v>17984</v>
      </c>
      <c r="G294" s="21" t="s">
        <v>51</v>
      </c>
      <c r="H294" s="22">
        <v>31</v>
      </c>
      <c r="I294" s="23"/>
    </row>
    <row r="295" spans="1:9" s="9" customFormat="1" ht="15">
      <c r="A295" s="17" t="s">
        <v>2</v>
      </c>
      <c r="B295" s="93">
        <v>88</v>
      </c>
      <c r="C295" s="91" t="s">
        <v>446</v>
      </c>
      <c r="D295" s="92" t="s">
        <v>447</v>
      </c>
      <c r="E295" s="91" t="s">
        <v>448</v>
      </c>
      <c r="F295" s="21" t="s">
        <v>449</v>
      </c>
      <c r="G295" s="21" t="s">
        <v>51</v>
      </c>
      <c r="H295" s="22">
        <v>30</v>
      </c>
      <c r="I295" s="23"/>
    </row>
    <row r="296" spans="1:9" s="9" customFormat="1" ht="15">
      <c r="A296" s="17" t="s">
        <v>3</v>
      </c>
      <c r="B296" s="93">
        <v>73</v>
      </c>
      <c r="C296" s="91" t="s">
        <v>379</v>
      </c>
      <c r="D296" s="92" t="s">
        <v>380</v>
      </c>
      <c r="E296" s="91" t="s">
        <v>381</v>
      </c>
      <c r="F296" s="21">
        <v>4067</v>
      </c>
      <c r="G296" s="21" t="s">
        <v>53</v>
      </c>
      <c r="H296" s="22">
        <v>25</v>
      </c>
      <c r="I296" s="23"/>
    </row>
    <row r="297" spans="1:9" s="9" customFormat="1" ht="15">
      <c r="A297" s="17" t="s">
        <v>4</v>
      </c>
      <c r="B297" s="93">
        <v>78</v>
      </c>
      <c r="C297" s="91" t="s">
        <v>415</v>
      </c>
      <c r="D297" s="92" t="s">
        <v>416</v>
      </c>
      <c r="E297" s="91" t="s">
        <v>231</v>
      </c>
      <c r="F297" s="21" t="s">
        <v>417</v>
      </c>
      <c r="G297" s="21" t="s">
        <v>53</v>
      </c>
      <c r="H297" s="22">
        <v>21</v>
      </c>
      <c r="I297" s="23"/>
    </row>
    <row r="298" spans="1:9" s="9" customFormat="1" ht="15">
      <c r="A298" s="17" t="s">
        <v>5</v>
      </c>
      <c r="B298" s="93">
        <v>70</v>
      </c>
      <c r="C298" s="91" t="s">
        <v>172</v>
      </c>
      <c r="D298" s="92" t="s">
        <v>173</v>
      </c>
      <c r="E298" s="91" t="s">
        <v>168</v>
      </c>
      <c r="F298" s="21">
        <v>5704</v>
      </c>
      <c r="G298" s="21" t="s">
        <v>51</v>
      </c>
      <c r="H298" s="22">
        <v>21</v>
      </c>
      <c r="I298" s="23"/>
    </row>
    <row r="299" spans="1:9" s="9" customFormat="1" ht="15">
      <c r="A299" s="17" t="s">
        <v>6</v>
      </c>
      <c r="B299" s="93">
        <v>80</v>
      </c>
      <c r="C299" s="91" t="s">
        <v>216</v>
      </c>
      <c r="D299" s="92" t="s">
        <v>217</v>
      </c>
      <c r="E299" s="91" t="s">
        <v>218</v>
      </c>
      <c r="F299" s="21" t="s">
        <v>219</v>
      </c>
      <c r="G299" s="21" t="s">
        <v>51</v>
      </c>
      <c r="H299" s="22"/>
      <c r="I299" s="23"/>
    </row>
    <row r="300" spans="1:9" s="9" customFormat="1" ht="15">
      <c r="A300" s="17" t="s">
        <v>7</v>
      </c>
      <c r="B300" s="93">
        <v>81</v>
      </c>
      <c r="C300" s="91" t="s">
        <v>177</v>
      </c>
      <c r="D300" s="92" t="s">
        <v>178</v>
      </c>
      <c r="E300" s="91" t="s">
        <v>23</v>
      </c>
      <c r="F300" s="21" t="s">
        <v>179</v>
      </c>
      <c r="G300" s="21" t="s">
        <v>51</v>
      </c>
      <c r="H300" s="22">
        <v>-20</v>
      </c>
      <c r="I300" s="23"/>
    </row>
    <row r="301" spans="1:9" s="9" customFormat="1" ht="15">
      <c r="A301" s="17" t="s">
        <v>8</v>
      </c>
      <c r="B301" s="93">
        <v>87</v>
      </c>
      <c r="C301" s="91" t="s">
        <v>286</v>
      </c>
      <c r="D301" s="92" t="s">
        <v>287</v>
      </c>
      <c r="E301" s="91" t="s">
        <v>65</v>
      </c>
      <c r="F301" s="21" t="s">
        <v>288</v>
      </c>
      <c r="G301" s="21" t="s">
        <v>51</v>
      </c>
      <c r="H301" s="22">
        <v>-40</v>
      </c>
      <c r="I301" s="23"/>
    </row>
    <row r="302" spans="1:9" s="9" customFormat="1" ht="15">
      <c r="A302" s="17" t="s">
        <v>9</v>
      </c>
      <c r="B302" s="93">
        <v>89</v>
      </c>
      <c r="C302" s="91" t="s">
        <v>450</v>
      </c>
      <c r="D302" s="92" t="s">
        <v>451</v>
      </c>
      <c r="E302" s="91" t="s">
        <v>448</v>
      </c>
      <c r="F302" s="21" t="s">
        <v>452</v>
      </c>
      <c r="G302" s="21" t="s">
        <v>51</v>
      </c>
      <c r="H302" s="22">
        <v>-40</v>
      </c>
      <c r="I302" s="23"/>
    </row>
    <row r="303" spans="1:9" s="9" customFormat="1" ht="15">
      <c r="A303" s="17" t="s">
        <v>10</v>
      </c>
      <c r="B303" s="93">
        <v>76</v>
      </c>
      <c r="C303" s="91" t="s">
        <v>253</v>
      </c>
      <c r="D303" s="92" t="s">
        <v>254</v>
      </c>
      <c r="E303" s="91" t="s">
        <v>25</v>
      </c>
      <c r="F303" s="21" t="s">
        <v>255</v>
      </c>
      <c r="G303" s="21" t="s">
        <v>51</v>
      </c>
      <c r="H303" s="22">
        <v>-40</v>
      </c>
      <c r="I303" s="23"/>
    </row>
    <row r="304" spans="1:9" s="9" customFormat="1" ht="15">
      <c r="A304" s="17" t="s">
        <v>11</v>
      </c>
      <c r="B304" s="93">
        <v>79</v>
      </c>
      <c r="C304" s="91" t="s">
        <v>418</v>
      </c>
      <c r="D304" s="92" t="s">
        <v>419</v>
      </c>
      <c r="E304" s="91" t="s">
        <v>67</v>
      </c>
      <c r="F304" s="21" t="s">
        <v>420</v>
      </c>
      <c r="G304" s="21" t="s">
        <v>53</v>
      </c>
      <c r="H304" s="22">
        <v>-40</v>
      </c>
      <c r="I304" s="23"/>
    </row>
    <row r="305" spans="1:9" s="9" customFormat="1" ht="15">
      <c r="A305" s="17" t="s">
        <v>12</v>
      </c>
      <c r="B305" s="93">
        <v>84</v>
      </c>
      <c r="C305" s="91" t="s">
        <v>277</v>
      </c>
      <c r="D305" s="92" t="s">
        <v>278</v>
      </c>
      <c r="E305" s="91" t="s">
        <v>23</v>
      </c>
      <c r="F305" s="21" t="s">
        <v>279</v>
      </c>
      <c r="G305" s="21" t="s">
        <v>51</v>
      </c>
      <c r="H305" s="22">
        <v>-40</v>
      </c>
      <c r="I305" s="23"/>
    </row>
    <row r="306" spans="1:9" s="9" customFormat="1" ht="15">
      <c r="A306" s="17" t="s">
        <v>13</v>
      </c>
      <c r="B306" s="93">
        <v>75</v>
      </c>
      <c r="C306" s="91" t="s">
        <v>250</v>
      </c>
      <c r="D306" s="92" t="s">
        <v>251</v>
      </c>
      <c r="E306" s="91" t="s">
        <v>25</v>
      </c>
      <c r="F306" s="21" t="s">
        <v>252</v>
      </c>
      <c r="G306" s="21" t="s">
        <v>51</v>
      </c>
      <c r="H306" s="22">
        <v>-40</v>
      </c>
      <c r="I306" s="23"/>
    </row>
    <row r="307" spans="1:9" s="9" customFormat="1" ht="15">
      <c r="A307" s="17" t="s">
        <v>14</v>
      </c>
      <c r="B307" s="93">
        <v>82</v>
      </c>
      <c r="C307" s="91" t="s">
        <v>428</v>
      </c>
      <c r="D307" s="92" t="s">
        <v>429</v>
      </c>
      <c r="E307" s="91" t="s">
        <v>23</v>
      </c>
      <c r="F307" s="21" t="s">
        <v>430</v>
      </c>
      <c r="G307" s="21" t="s">
        <v>51</v>
      </c>
      <c r="H307" s="22">
        <v>-40</v>
      </c>
      <c r="I307" s="23"/>
    </row>
    <row r="308" spans="1:9" s="9" customFormat="1" ht="15">
      <c r="A308" s="17" t="s">
        <v>15</v>
      </c>
      <c r="B308" s="93">
        <v>77</v>
      </c>
      <c r="C308" s="91" t="s">
        <v>382</v>
      </c>
      <c r="D308" s="92" t="s">
        <v>383</v>
      </c>
      <c r="E308" s="91" t="s">
        <v>25</v>
      </c>
      <c r="F308" s="21">
        <v>3753</v>
      </c>
      <c r="G308" s="21" t="s">
        <v>51</v>
      </c>
      <c r="H308" s="22">
        <v>-60</v>
      </c>
      <c r="I308" s="23"/>
    </row>
    <row r="309" spans="1:9" s="9" customFormat="1" ht="15">
      <c r="A309" s="16"/>
      <c r="B309" s="16" t="s">
        <v>310</v>
      </c>
      <c r="C309" s="15"/>
      <c r="D309" s="16"/>
      <c r="E309" s="16"/>
      <c r="F309" s="16"/>
      <c r="G309" s="16"/>
      <c r="H309" s="16"/>
      <c r="I309" s="16"/>
    </row>
    <row r="310" spans="3:7" s="9" customFormat="1" ht="15.75" thickBot="1">
      <c r="C310" s="24"/>
      <c r="D310" s="24"/>
      <c r="E310" s="24"/>
      <c r="F310" s="24"/>
      <c r="G310" s="24"/>
    </row>
    <row r="311" spans="1:9" s="9" customFormat="1" ht="15">
      <c r="A311" s="145" t="s">
        <v>306</v>
      </c>
      <c r="B311" s="145"/>
      <c r="C311" s="145"/>
      <c r="D311" s="145"/>
      <c r="E311" s="145"/>
      <c r="F311" s="145"/>
      <c r="G311" s="145"/>
      <c r="H311" s="145"/>
      <c r="I311" s="145"/>
    </row>
    <row r="312" spans="1:9" s="9" customFormat="1" ht="15">
      <c r="A312" s="15"/>
      <c r="B312" s="146" t="s">
        <v>479</v>
      </c>
      <c r="C312" s="147"/>
      <c r="D312" s="147"/>
      <c r="E312" s="147"/>
      <c r="F312" s="148" t="s">
        <v>501</v>
      </c>
      <c r="G312" s="147"/>
      <c r="H312" s="147"/>
      <c r="I312" s="147"/>
    </row>
    <row r="313" spans="1:9" s="9" customFormat="1" ht="15">
      <c r="A313" s="17" t="s">
        <v>0</v>
      </c>
      <c r="B313" s="93">
        <v>15</v>
      </c>
      <c r="C313" s="91" t="s">
        <v>58</v>
      </c>
      <c r="D313" s="92" t="s">
        <v>59</v>
      </c>
      <c r="E313" s="91" t="s">
        <v>25</v>
      </c>
      <c r="F313" s="21" t="s">
        <v>60</v>
      </c>
      <c r="G313" s="21" t="s">
        <v>54</v>
      </c>
      <c r="H313" s="22">
        <v>24</v>
      </c>
      <c r="I313" s="94">
        <v>0.012511574074074073</v>
      </c>
    </row>
    <row r="314" spans="1:9" s="9" customFormat="1" ht="15">
      <c r="A314" s="17" t="s">
        <v>1</v>
      </c>
      <c r="B314" s="93">
        <v>18</v>
      </c>
      <c r="C314" s="91" t="s">
        <v>41</v>
      </c>
      <c r="D314" s="92" t="s">
        <v>42</v>
      </c>
      <c r="E314" s="91" t="s">
        <v>22</v>
      </c>
      <c r="F314" s="21" t="s">
        <v>52</v>
      </c>
      <c r="G314" s="21" t="s">
        <v>54</v>
      </c>
      <c r="H314" s="22">
        <v>18</v>
      </c>
      <c r="I314" s="23"/>
    </row>
    <row r="315" spans="1:9" s="9" customFormat="1" ht="15">
      <c r="A315" s="17" t="s">
        <v>2</v>
      </c>
      <c r="B315" s="93">
        <v>9</v>
      </c>
      <c r="C315" s="91" t="s">
        <v>376</v>
      </c>
      <c r="D315" s="92" t="s">
        <v>377</v>
      </c>
      <c r="E315" s="91" t="s">
        <v>378</v>
      </c>
      <c r="F315" s="21">
        <v>4945</v>
      </c>
      <c r="G315" s="21" t="s">
        <v>54</v>
      </c>
      <c r="H315" s="22">
        <v>18</v>
      </c>
      <c r="I315" s="23"/>
    </row>
    <row r="316" spans="1:9" s="9" customFormat="1" ht="15">
      <c r="A316" s="17" t="s">
        <v>3</v>
      </c>
      <c r="B316" s="93">
        <v>33</v>
      </c>
      <c r="C316" s="91" t="s">
        <v>55</v>
      </c>
      <c r="D316" s="92" t="s">
        <v>56</v>
      </c>
      <c r="E316" s="91" t="s">
        <v>109</v>
      </c>
      <c r="F316" s="21" t="s">
        <v>57</v>
      </c>
      <c r="G316" s="21" t="s">
        <v>54</v>
      </c>
      <c r="H316" s="22">
        <v>14</v>
      </c>
      <c r="I316" s="23"/>
    </row>
    <row r="317" spans="1:9" s="9" customFormat="1" ht="15">
      <c r="A317" s="17" t="s">
        <v>4</v>
      </c>
      <c r="B317" s="93">
        <v>1</v>
      </c>
      <c r="C317" s="91" t="s">
        <v>170</v>
      </c>
      <c r="D317" s="92" t="s">
        <v>166</v>
      </c>
      <c r="E317" s="91" t="s">
        <v>167</v>
      </c>
      <c r="F317" s="21">
        <v>4114</v>
      </c>
      <c r="G317" s="21" t="s">
        <v>54</v>
      </c>
      <c r="H317" s="22">
        <v>4</v>
      </c>
      <c r="I317" s="23"/>
    </row>
    <row r="318" spans="1:9" s="9" customFormat="1" ht="15">
      <c r="A318" s="17" t="s">
        <v>5</v>
      </c>
      <c r="B318" s="93">
        <v>25</v>
      </c>
      <c r="C318" s="91" t="s">
        <v>391</v>
      </c>
      <c r="D318" s="92" t="s">
        <v>392</v>
      </c>
      <c r="E318" s="91" t="s">
        <v>22</v>
      </c>
      <c r="F318" s="21" t="s">
        <v>393</v>
      </c>
      <c r="G318" s="21" t="s">
        <v>81</v>
      </c>
      <c r="H318" s="22">
        <v>3</v>
      </c>
      <c r="I318" s="23"/>
    </row>
    <row r="319" spans="1:9" s="9" customFormat="1" ht="15">
      <c r="A319" s="17" t="s">
        <v>6</v>
      </c>
      <c r="B319" s="93">
        <v>32</v>
      </c>
      <c r="C319" s="91" t="s">
        <v>196</v>
      </c>
      <c r="D319" s="92" t="s">
        <v>197</v>
      </c>
      <c r="E319" s="91" t="s">
        <v>24</v>
      </c>
      <c r="F319" s="21" t="s">
        <v>198</v>
      </c>
      <c r="G319" s="21" t="s">
        <v>54</v>
      </c>
      <c r="H319" s="22">
        <v>2</v>
      </c>
      <c r="I319" s="23"/>
    </row>
    <row r="320" spans="1:9" s="9" customFormat="1" ht="15">
      <c r="A320" s="17" t="s">
        <v>7</v>
      </c>
      <c r="B320" s="93">
        <v>27</v>
      </c>
      <c r="C320" s="91" t="s">
        <v>409</v>
      </c>
      <c r="D320" s="92" t="s">
        <v>410</v>
      </c>
      <c r="E320" s="91" t="s">
        <v>149</v>
      </c>
      <c r="F320" s="21" t="s">
        <v>411</v>
      </c>
      <c r="G320" s="21" t="s">
        <v>54</v>
      </c>
      <c r="H320" s="22">
        <v>2</v>
      </c>
      <c r="I320" s="23"/>
    </row>
    <row r="321" spans="1:9" s="9" customFormat="1" ht="15">
      <c r="A321" s="17" t="s">
        <v>8</v>
      </c>
      <c r="B321" s="93">
        <v>37</v>
      </c>
      <c r="C321" s="91" t="s">
        <v>458</v>
      </c>
      <c r="D321" s="92" t="s">
        <v>459</v>
      </c>
      <c r="E321" s="91" t="s">
        <v>448</v>
      </c>
      <c r="F321" s="21" t="s">
        <v>460</v>
      </c>
      <c r="G321" s="21" t="s">
        <v>54</v>
      </c>
      <c r="H321" s="22">
        <v>2</v>
      </c>
      <c r="I321" s="23"/>
    </row>
    <row r="322" spans="1:9" s="9" customFormat="1" ht="15">
      <c r="A322" s="17" t="s">
        <v>9</v>
      </c>
      <c r="B322" s="93">
        <v>29</v>
      </c>
      <c r="C322" s="91" t="s">
        <v>61</v>
      </c>
      <c r="D322" s="92" t="s">
        <v>62</v>
      </c>
      <c r="E322" s="91" t="s">
        <v>65</v>
      </c>
      <c r="F322" s="21">
        <v>15733</v>
      </c>
      <c r="G322" s="21" t="s">
        <v>54</v>
      </c>
      <c r="H322" s="22">
        <v>1</v>
      </c>
      <c r="I322" s="23"/>
    </row>
    <row r="323" spans="1:9" s="9" customFormat="1" ht="15">
      <c r="A323" s="17" t="s">
        <v>10</v>
      </c>
      <c r="B323" s="93">
        <v>24</v>
      </c>
      <c r="C323" s="91" t="s">
        <v>150</v>
      </c>
      <c r="D323" s="92" t="s">
        <v>151</v>
      </c>
      <c r="E323" s="91" t="s">
        <v>66</v>
      </c>
      <c r="F323" s="21">
        <v>10715</v>
      </c>
      <c r="G323" s="21" t="s">
        <v>54</v>
      </c>
      <c r="H323" s="22"/>
      <c r="I323" s="23"/>
    </row>
    <row r="324" spans="1:9" s="9" customFormat="1" ht="15">
      <c r="A324" s="17" t="s">
        <v>11</v>
      </c>
      <c r="B324" s="93">
        <v>2</v>
      </c>
      <c r="C324" s="91" t="s">
        <v>164</v>
      </c>
      <c r="D324" s="92" t="s">
        <v>165</v>
      </c>
      <c r="E324" s="91" t="s">
        <v>168</v>
      </c>
      <c r="F324" s="21">
        <v>5218</v>
      </c>
      <c r="G324" s="21" t="s">
        <v>54</v>
      </c>
      <c r="H324" s="22">
        <v>-20</v>
      </c>
      <c r="I324" s="23"/>
    </row>
    <row r="325" spans="1:9" s="9" customFormat="1" ht="15">
      <c r="A325" s="17" t="s">
        <v>12</v>
      </c>
      <c r="B325" s="93">
        <v>34</v>
      </c>
      <c r="C325" s="91" t="s">
        <v>418</v>
      </c>
      <c r="D325" s="92" t="s">
        <v>453</v>
      </c>
      <c r="E325" s="91" t="s">
        <v>448</v>
      </c>
      <c r="F325" s="21" t="s">
        <v>454</v>
      </c>
      <c r="G325" s="21" t="s">
        <v>54</v>
      </c>
      <c r="H325" s="22">
        <v>-40</v>
      </c>
      <c r="I325" s="23"/>
    </row>
    <row r="326" spans="1:9" s="9" customFormat="1" ht="15">
      <c r="A326" s="17" t="s">
        <v>13</v>
      </c>
      <c r="B326" s="93">
        <v>8</v>
      </c>
      <c r="C326" s="91" t="s">
        <v>374</v>
      </c>
      <c r="D326" s="92" t="s">
        <v>375</v>
      </c>
      <c r="E326" s="91" t="s">
        <v>373</v>
      </c>
      <c r="F326" s="21">
        <v>4545</v>
      </c>
      <c r="G326" s="21" t="s">
        <v>54</v>
      </c>
      <c r="H326" s="22">
        <v>-60</v>
      </c>
      <c r="I326" s="23"/>
    </row>
    <row r="327" spans="1:9" s="9" customFormat="1" ht="15">
      <c r="A327" s="17"/>
      <c r="B327" s="93">
        <v>10</v>
      </c>
      <c r="C327" s="91" t="s">
        <v>133</v>
      </c>
      <c r="D327" s="92" t="s">
        <v>134</v>
      </c>
      <c r="E327" s="91" t="s">
        <v>25</v>
      </c>
      <c r="F327" s="21" t="s">
        <v>135</v>
      </c>
      <c r="G327" s="21" t="s">
        <v>54</v>
      </c>
      <c r="H327" s="22" t="s">
        <v>289</v>
      </c>
      <c r="I327" s="23"/>
    </row>
    <row r="328" spans="1:9" s="9" customFormat="1" ht="15">
      <c r="A328" s="17"/>
      <c r="B328" s="93">
        <v>16</v>
      </c>
      <c r="C328" s="91" t="s">
        <v>311</v>
      </c>
      <c r="D328" s="92" t="s">
        <v>312</v>
      </c>
      <c r="E328" s="91" t="s">
        <v>25</v>
      </c>
      <c r="F328" s="21" t="s">
        <v>384</v>
      </c>
      <c r="G328" s="21" t="s">
        <v>81</v>
      </c>
      <c r="H328" s="22" t="s">
        <v>289</v>
      </c>
      <c r="I328" s="23"/>
    </row>
    <row r="329" spans="1:9" s="9" customFormat="1" ht="15">
      <c r="A329" s="17"/>
      <c r="B329" s="93">
        <v>19</v>
      </c>
      <c r="C329" s="91" t="s">
        <v>220</v>
      </c>
      <c r="D329" s="92" t="s">
        <v>221</v>
      </c>
      <c r="E329" s="91" t="s">
        <v>66</v>
      </c>
      <c r="F329" s="21" t="s">
        <v>222</v>
      </c>
      <c r="G329" s="21" t="s">
        <v>54</v>
      </c>
      <c r="H329" s="22" t="s">
        <v>289</v>
      </c>
      <c r="I329" s="23"/>
    </row>
    <row r="330" spans="1:9" s="9" customFormat="1" ht="15">
      <c r="A330" s="17"/>
      <c r="B330" s="93">
        <v>26</v>
      </c>
      <c r="C330" s="91" t="s">
        <v>406</v>
      </c>
      <c r="D330" s="92" t="s">
        <v>407</v>
      </c>
      <c r="E330" s="91" t="s">
        <v>149</v>
      </c>
      <c r="F330" s="21" t="s">
        <v>408</v>
      </c>
      <c r="G330" s="21" t="s">
        <v>54</v>
      </c>
      <c r="H330" s="22" t="s">
        <v>289</v>
      </c>
      <c r="I330" s="23"/>
    </row>
    <row r="331" spans="1:9" s="9" customFormat="1" ht="15">
      <c r="A331" s="17"/>
      <c r="B331" s="93">
        <v>31</v>
      </c>
      <c r="C331" s="91" t="s">
        <v>63</v>
      </c>
      <c r="D331" s="92" t="s">
        <v>64</v>
      </c>
      <c r="E331" s="91" t="s">
        <v>65</v>
      </c>
      <c r="F331" s="21">
        <v>18494</v>
      </c>
      <c r="G331" s="21" t="s">
        <v>54</v>
      </c>
      <c r="H331" s="22" t="s">
        <v>289</v>
      </c>
      <c r="I331" s="23"/>
    </row>
    <row r="332" spans="1:9" s="9" customFormat="1" ht="15">
      <c r="A332" s="17"/>
      <c r="B332" s="93">
        <v>36</v>
      </c>
      <c r="C332" s="91" t="s">
        <v>455</v>
      </c>
      <c r="D332" s="92" t="s">
        <v>456</v>
      </c>
      <c r="E332" s="91" t="s">
        <v>448</v>
      </c>
      <c r="F332" s="21" t="s">
        <v>457</v>
      </c>
      <c r="G332" s="21" t="s">
        <v>54</v>
      </c>
      <c r="H332" s="22" t="s">
        <v>289</v>
      </c>
      <c r="I332" s="23"/>
    </row>
    <row r="333" spans="1:9" s="9" customFormat="1" ht="15">
      <c r="A333" s="16"/>
      <c r="B333" s="16" t="s">
        <v>476</v>
      </c>
      <c r="C333" s="15"/>
      <c r="D333" s="16"/>
      <c r="E333" s="16"/>
      <c r="F333" s="16"/>
      <c r="G333" s="16"/>
      <c r="H333" s="16"/>
      <c r="I333" s="16"/>
    </row>
    <row r="334" spans="3:7" s="9" customFormat="1" ht="15">
      <c r="C334" s="24"/>
      <c r="D334" s="24"/>
      <c r="E334" s="24"/>
      <c r="F334" s="24"/>
      <c r="G334" s="24"/>
    </row>
    <row r="335" spans="3:7" s="9" customFormat="1" ht="15">
      <c r="C335" s="24"/>
      <c r="D335" s="24"/>
      <c r="E335" s="24"/>
      <c r="F335" s="24"/>
      <c r="G335" s="24"/>
    </row>
    <row r="336" spans="1:21" s="9" customFormat="1" ht="21" customHeight="1">
      <c r="A336" s="149" t="s">
        <v>140</v>
      </c>
      <c r="B336" s="149"/>
      <c r="C336" s="149"/>
      <c r="D336" s="149"/>
      <c r="E336" s="149"/>
      <c r="F336" s="149"/>
      <c r="G336" s="149"/>
      <c r="H336" s="149"/>
      <c r="I336" s="149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</row>
    <row r="337" spans="1:9" s="9" customFormat="1" ht="18.75">
      <c r="A337" s="8"/>
      <c r="B337" s="8"/>
      <c r="C337" s="10"/>
      <c r="D337" s="11"/>
      <c r="E337" s="11"/>
      <c r="F337" s="11"/>
      <c r="G337" s="11"/>
      <c r="H337" s="11"/>
      <c r="I337" s="12" t="s">
        <v>534</v>
      </c>
    </row>
    <row r="338" spans="1:9" s="9" customFormat="1" ht="15">
      <c r="A338" s="3" t="s">
        <v>467</v>
      </c>
      <c r="B338" s="8"/>
      <c r="C338" s="10"/>
      <c r="D338" s="8"/>
      <c r="E338" s="8"/>
      <c r="F338" s="8"/>
      <c r="G338" s="8"/>
      <c r="H338" s="8"/>
      <c r="I338" s="12" t="s">
        <v>82</v>
      </c>
    </row>
    <row r="339" spans="1:9" s="9" customFormat="1" ht="21">
      <c r="A339" s="150" t="s">
        <v>83</v>
      </c>
      <c r="B339" s="147"/>
      <c r="C339" s="147"/>
      <c r="D339" s="147"/>
      <c r="E339" s="147"/>
      <c r="F339" s="147"/>
      <c r="G339" s="147"/>
      <c r="H339" s="147"/>
      <c r="I339" s="147"/>
    </row>
    <row r="340" spans="1:9" s="9" customFormat="1" ht="15">
      <c r="A340" s="8"/>
      <c r="B340" s="8"/>
      <c r="C340" s="10"/>
      <c r="D340" s="8"/>
      <c r="E340" s="8"/>
      <c r="F340" s="8"/>
      <c r="G340" s="8"/>
      <c r="H340" s="8"/>
      <c r="I340" s="8"/>
    </row>
    <row r="341" spans="1:9" s="9" customFormat="1" ht="15">
      <c r="A341" s="13" t="s">
        <v>84</v>
      </c>
      <c r="B341" s="13" t="s">
        <v>291</v>
      </c>
      <c r="C341" s="13" t="s">
        <v>86</v>
      </c>
      <c r="D341" s="13" t="s">
        <v>87</v>
      </c>
      <c r="E341" s="13" t="s">
        <v>88</v>
      </c>
      <c r="F341" s="13" t="s">
        <v>292</v>
      </c>
      <c r="G341" s="13" t="s">
        <v>293</v>
      </c>
      <c r="H341" s="13" t="s">
        <v>294</v>
      </c>
      <c r="I341" s="13" t="s">
        <v>295</v>
      </c>
    </row>
    <row r="342" spans="1:9" s="9" customFormat="1" ht="15">
      <c r="A342" s="14" t="s">
        <v>296</v>
      </c>
      <c r="B342" s="14" t="s">
        <v>297</v>
      </c>
      <c r="C342" s="14" t="s">
        <v>298</v>
      </c>
      <c r="D342" s="14" t="s">
        <v>299</v>
      </c>
      <c r="E342" s="14" t="s">
        <v>300</v>
      </c>
      <c r="F342" s="14" t="s">
        <v>301</v>
      </c>
      <c r="G342" s="14" t="s">
        <v>302</v>
      </c>
      <c r="H342" s="14" t="s">
        <v>303</v>
      </c>
      <c r="I342" s="14" t="s">
        <v>304</v>
      </c>
    </row>
    <row r="343" spans="1:9" s="9" customFormat="1" ht="15.75" thickBot="1">
      <c r="A343" s="8"/>
      <c r="B343" s="8"/>
      <c r="C343" s="10"/>
      <c r="D343" s="8"/>
      <c r="E343" s="8"/>
      <c r="F343" s="8"/>
      <c r="G343" s="8"/>
      <c r="H343" s="8"/>
      <c r="I343" s="8"/>
    </row>
    <row r="344" spans="1:9" s="9" customFormat="1" ht="15">
      <c r="A344" s="145" t="s">
        <v>307</v>
      </c>
      <c r="B344" s="145"/>
      <c r="C344" s="145"/>
      <c r="D344" s="145"/>
      <c r="E344" s="145"/>
      <c r="F344" s="145"/>
      <c r="G344" s="145"/>
      <c r="H344" s="145"/>
      <c r="I344" s="145"/>
    </row>
    <row r="345" spans="1:9" s="9" customFormat="1" ht="15">
      <c r="A345" s="15"/>
      <c r="B345" s="146" t="s">
        <v>480</v>
      </c>
      <c r="C345" s="147"/>
      <c r="D345" s="147"/>
      <c r="E345" s="147"/>
      <c r="F345" s="148" t="s">
        <v>503</v>
      </c>
      <c r="G345" s="147"/>
      <c r="H345" s="147"/>
      <c r="I345" s="147"/>
    </row>
    <row r="346" spans="1:9" s="9" customFormat="1" ht="15">
      <c r="A346" s="17" t="s">
        <v>0</v>
      </c>
      <c r="B346" s="93">
        <v>15</v>
      </c>
      <c r="C346" s="91" t="s">
        <v>98</v>
      </c>
      <c r="D346" s="92" t="s">
        <v>99</v>
      </c>
      <c r="E346" s="91" t="s">
        <v>22</v>
      </c>
      <c r="F346" s="21">
        <v>16274</v>
      </c>
      <c r="G346" s="21" t="s">
        <v>48</v>
      </c>
      <c r="H346" s="22">
        <v>31</v>
      </c>
      <c r="I346" s="94">
        <v>0.01659722222222222</v>
      </c>
    </row>
    <row r="347" spans="1:9" s="9" customFormat="1" ht="15">
      <c r="A347" s="17" t="s">
        <v>1</v>
      </c>
      <c r="B347" s="93">
        <v>27</v>
      </c>
      <c r="C347" s="91" t="s">
        <v>403</v>
      </c>
      <c r="D347" s="92" t="s">
        <v>404</v>
      </c>
      <c r="E347" s="91" t="s">
        <v>66</v>
      </c>
      <c r="F347" s="21" t="s">
        <v>405</v>
      </c>
      <c r="G347" s="21" t="s">
        <v>48</v>
      </c>
      <c r="H347" s="22">
        <v>21</v>
      </c>
      <c r="I347" s="23"/>
    </row>
    <row r="348" spans="1:9" s="9" customFormat="1" ht="15">
      <c r="A348" s="17" t="s">
        <v>2</v>
      </c>
      <c r="B348" s="93">
        <v>12</v>
      </c>
      <c r="C348" s="91" t="s">
        <v>34</v>
      </c>
      <c r="D348" s="92" t="s">
        <v>33</v>
      </c>
      <c r="E348" s="91" t="s">
        <v>25</v>
      </c>
      <c r="F348" s="21" t="s">
        <v>79</v>
      </c>
      <c r="G348" s="21" t="s">
        <v>48</v>
      </c>
      <c r="H348" s="22">
        <v>20</v>
      </c>
      <c r="I348" s="23"/>
    </row>
    <row r="349" spans="1:9" s="9" customFormat="1" ht="15">
      <c r="A349" s="17" t="s">
        <v>3</v>
      </c>
      <c r="B349" s="93">
        <v>7</v>
      </c>
      <c r="C349" s="91" t="s">
        <v>104</v>
      </c>
      <c r="D349" s="92" t="s">
        <v>105</v>
      </c>
      <c r="E349" s="91" t="s">
        <v>103</v>
      </c>
      <c r="F349" s="21" t="s">
        <v>106</v>
      </c>
      <c r="G349" s="21" t="s">
        <v>48</v>
      </c>
      <c r="H349" s="22">
        <v>17</v>
      </c>
      <c r="I349" s="23"/>
    </row>
    <row r="350" spans="1:9" s="9" customFormat="1" ht="15">
      <c r="A350" s="17" t="s">
        <v>4</v>
      </c>
      <c r="B350" s="93">
        <v>14</v>
      </c>
      <c r="C350" s="91" t="s">
        <v>136</v>
      </c>
      <c r="D350" s="92" t="s">
        <v>137</v>
      </c>
      <c r="E350" s="91" t="s">
        <v>40</v>
      </c>
      <c r="F350" s="21" t="s">
        <v>138</v>
      </c>
      <c r="G350" s="21" t="s">
        <v>477</v>
      </c>
      <c r="H350" s="22">
        <v>12</v>
      </c>
      <c r="I350" s="23"/>
    </row>
    <row r="351" spans="1:9" s="9" customFormat="1" ht="15">
      <c r="A351" s="17" t="s">
        <v>5</v>
      </c>
      <c r="B351" s="93">
        <v>18</v>
      </c>
      <c r="C351" s="91" t="s">
        <v>70</v>
      </c>
      <c r="D351" s="92" t="s">
        <v>71</v>
      </c>
      <c r="E351" s="91" t="s">
        <v>23</v>
      </c>
      <c r="F351" s="21">
        <v>17773</v>
      </c>
      <c r="G351" s="21" t="s">
        <v>48</v>
      </c>
      <c r="H351" s="22">
        <v>-6</v>
      </c>
      <c r="I351" s="23"/>
    </row>
    <row r="352" spans="1:9" s="9" customFormat="1" ht="15">
      <c r="A352" s="17" t="s">
        <v>6</v>
      </c>
      <c r="B352" s="93">
        <v>29</v>
      </c>
      <c r="C352" s="91" t="s">
        <v>95</v>
      </c>
      <c r="D352" s="92" t="s">
        <v>96</v>
      </c>
      <c r="E352" s="91" t="s">
        <v>65</v>
      </c>
      <c r="F352" s="21" t="s">
        <v>97</v>
      </c>
      <c r="G352" s="21" t="s">
        <v>48</v>
      </c>
      <c r="H352" s="22">
        <v>-10</v>
      </c>
      <c r="I352" s="23"/>
    </row>
    <row r="353" spans="1:9" s="9" customFormat="1" ht="15">
      <c r="A353" s="17" t="s">
        <v>7</v>
      </c>
      <c r="B353" s="93">
        <v>8</v>
      </c>
      <c r="C353" s="91" t="s">
        <v>162</v>
      </c>
      <c r="D353" s="92" t="s">
        <v>163</v>
      </c>
      <c r="E353" s="91" t="s">
        <v>161</v>
      </c>
      <c r="F353" s="21">
        <v>4087</v>
      </c>
      <c r="G353" s="21" t="s">
        <v>48</v>
      </c>
      <c r="H353" s="22">
        <v>-17</v>
      </c>
      <c r="I353" s="23"/>
    </row>
    <row r="354" spans="1:9" s="9" customFormat="1" ht="15">
      <c r="A354" s="17" t="s">
        <v>8</v>
      </c>
      <c r="B354" s="93">
        <v>42</v>
      </c>
      <c r="C354" s="91" t="s">
        <v>281</v>
      </c>
      <c r="D354" s="92" t="s">
        <v>282</v>
      </c>
      <c r="E354" s="91" t="s">
        <v>283</v>
      </c>
      <c r="F354" s="21" t="s">
        <v>284</v>
      </c>
      <c r="G354" s="21" t="s">
        <v>48</v>
      </c>
      <c r="H354" s="22">
        <v>-19</v>
      </c>
      <c r="I354" s="23"/>
    </row>
    <row r="355" spans="1:9" s="9" customFormat="1" ht="15">
      <c r="A355" s="17" t="s">
        <v>9</v>
      </c>
      <c r="B355" s="93">
        <v>19</v>
      </c>
      <c r="C355" s="91" t="s">
        <v>32</v>
      </c>
      <c r="D355" s="92" t="s">
        <v>31</v>
      </c>
      <c r="E355" s="91" t="s">
        <v>23</v>
      </c>
      <c r="F355" s="21" t="s">
        <v>69</v>
      </c>
      <c r="G355" s="21" t="s">
        <v>48</v>
      </c>
      <c r="H355" s="22">
        <v>-33</v>
      </c>
      <c r="I355" s="23"/>
    </row>
    <row r="356" spans="1:9" s="9" customFormat="1" ht="15">
      <c r="A356" s="17" t="s">
        <v>10</v>
      </c>
      <c r="B356" s="93">
        <v>44</v>
      </c>
      <c r="C356" s="91" t="s">
        <v>77</v>
      </c>
      <c r="D356" s="92" t="s">
        <v>78</v>
      </c>
      <c r="E356" s="91" t="s">
        <v>68</v>
      </c>
      <c r="F356" s="21">
        <v>18615</v>
      </c>
      <c r="G356" s="21" t="s">
        <v>48</v>
      </c>
      <c r="H356" s="22">
        <v>-39</v>
      </c>
      <c r="I356" s="23"/>
    </row>
    <row r="357" spans="1:9" s="9" customFormat="1" ht="15">
      <c r="A357" s="17" t="s">
        <v>11</v>
      </c>
      <c r="B357" s="93">
        <v>6</v>
      </c>
      <c r="C357" s="91" t="s">
        <v>113</v>
      </c>
      <c r="D357" s="92" t="s">
        <v>114</v>
      </c>
      <c r="E357" s="91" t="s">
        <v>103</v>
      </c>
      <c r="F357" s="21" t="s">
        <v>115</v>
      </c>
      <c r="G357" s="21" t="s">
        <v>48</v>
      </c>
      <c r="H357" s="22">
        <v>-40</v>
      </c>
      <c r="I357" s="23"/>
    </row>
    <row r="358" spans="1:9" s="9" customFormat="1" ht="15">
      <c r="A358" s="17" t="s">
        <v>12</v>
      </c>
      <c r="B358" s="93">
        <v>28</v>
      </c>
      <c r="C358" s="91" t="s">
        <v>36</v>
      </c>
      <c r="D358" s="92" t="s">
        <v>35</v>
      </c>
      <c r="E358" s="91" t="s">
        <v>66</v>
      </c>
      <c r="F358" s="21" t="s">
        <v>76</v>
      </c>
      <c r="G358" s="21" t="s">
        <v>48</v>
      </c>
      <c r="H358" s="22">
        <v>-40</v>
      </c>
      <c r="I358" s="23"/>
    </row>
    <row r="359" spans="1:9" s="9" customFormat="1" ht="15">
      <c r="A359" s="17" t="s">
        <v>13</v>
      </c>
      <c r="B359" s="93">
        <v>33</v>
      </c>
      <c r="C359" s="91" t="s">
        <v>203</v>
      </c>
      <c r="D359" s="92" t="s">
        <v>204</v>
      </c>
      <c r="E359" s="91" t="s">
        <v>24</v>
      </c>
      <c r="F359" s="21" t="s">
        <v>205</v>
      </c>
      <c r="G359" s="21" t="s">
        <v>48</v>
      </c>
      <c r="H359" s="22">
        <v>-55</v>
      </c>
      <c r="I359" s="23"/>
    </row>
    <row r="360" spans="1:9" s="9" customFormat="1" ht="15">
      <c r="A360" s="17"/>
      <c r="B360" s="93">
        <v>31</v>
      </c>
      <c r="C360" s="91" t="s">
        <v>437</v>
      </c>
      <c r="D360" s="92" t="s">
        <v>438</v>
      </c>
      <c r="E360" s="91" t="s">
        <v>24</v>
      </c>
      <c r="F360" s="21" t="s">
        <v>439</v>
      </c>
      <c r="G360" s="21" t="s">
        <v>48</v>
      </c>
      <c r="H360" s="22" t="s">
        <v>289</v>
      </c>
      <c r="I360" s="23"/>
    </row>
    <row r="361" spans="1:9" s="9" customFormat="1" ht="15">
      <c r="A361" s="17"/>
      <c r="B361" s="93">
        <v>38</v>
      </c>
      <c r="C361" s="91" t="s">
        <v>107</v>
      </c>
      <c r="D361" s="92" t="s">
        <v>108</v>
      </c>
      <c r="E361" s="91" t="s">
        <v>109</v>
      </c>
      <c r="F361" s="21">
        <v>6587</v>
      </c>
      <c r="G361" s="21" t="s">
        <v>48</v>
      </c>
      <c r="H361" s="22" t="s">
        <v>289</v>
      </c>
      <c r="I361" s="23"/>
    </row>
    <row r="362" spans="1:9" s="9" customFormat="1" ht="15">
      <c r="A362" s="17"/>
      <c r="B362" s="93">
        <v>40</v>
      </c>
      <c r="C362" s="91" t="s">
        <v>186</v>
      </c>
      <c r="D362" s="92" t="s">
        <v>187</v>
      </c>
      <c r="E362" s="91" t="s">
        <v>139</v>
      </c>
      <c r="F362" s="21" t="s">
        <v>188</v>
      </c>
      <c r="G362" s="21" t="s">
        <v>48</v>
      </c>
      <c r="H362" s="22" t="s">
        <v>289</v>
      </c>
      <c r="I362" s="23"/>
    </row>
    <row r="363" spans="1:9" s="9" customFormat="1" ht="15">
      <c r="A363" s="17" t="s">
        <v>17</v>
      </c>
      <c r="B363" s="93">
        <v>17</v>
      </c>
      <c r="C363" s="91" t="s">
        <v>28</v>
      </c>
      <c r="D363" s="92" t="s">
        <v>29</v>
      </c>
      <c r="E363" s="91" t="s">
        <v>22</v>
      </c>
      <c r="F363" s="21">
        <v>15228</v>
      </c>
      <c r="G363" s="21" t="s">
        <v>48</v>
      </c>
      <c r="H363" s="22">
        <v>45</v>
      </c>
      <c r="I363" s="94">
        <v>0.014826388888888889</v>
      </c>
    </row>
    <row r="364" spans="1:9" s="9" customFormat="1" ht="15">
      <c r="A364" s="17" t="s">
        <v>18</v>
      </c>
      <c r="B364" s="93">
        <v>32</v>
      </c>
      <c r="C364" s="91" t="s">
        <v>90</v>
      </c>
      <c r="D364" s="92" t="s">
        <v>91</v>
      </c>
      <c r="E364" s="91" t="s">
        <v>24</v>
      </c>
      <c r="F364" s="21" t="s">
        <v>92</v>
      </c>
      <c r="G364" s="21" t="s">
        <v>48</v>
      </c>
      <c r="H364" s="22">
        <v>36</v>
      </c>
      <c r="I364" s="23"/>
    </row>
    <row r="365" spans="1:9" s="9" customFormat="1" ht="15">
      <c r="A365" s="17" t="s">
        <v>19</v>
      </c>
      <c r="B365" s="93">
        <v>1</v>
      </c>
      <c r="C365" s="91" t="s">
        <v>43</v>
      </c>
      <c r="D365" s="92" t="s">
        <v>44</v>
      </c>
      <c r="E365" s="91" t="s">
        <v>21</v>
      </c>
      <c r="F365" s="21" t="s">
        <v>80</v>
      </c>
      <c r="G365" s="21" t="s">
        <v>477</v>
      </c>
      <c r="H365" s="22">
        <v>32</v>
      </c>
      <c r="I365" s="23"/>
    </row>
    <row r="366" spans="1:9" s="9" customFormat="1" ht="15">
      <c r="A366" s="17" t="s">
        <v>262</v>
      </c>
      <c r="B366" s="93">
        <v>9</v>
      </c>
      <c r="C366" s="91" t="s">
        <v>159</v>
      </c>
      <c r="D366" s="92" t="s">
        <v>160</v>
      </c>
      <c r="E366" s="91" t="s">
        <v>161</v>
      </c>
      <c r="F366" s="21">
        <v>5203</v>
      </c>
      <c r="G366" s="21" t="s">
        <v>48</v>
      </c>
      <c r="H366" s="22">
        <v>28</v>
      </c>
      <c r="I366" s="23"/>
    </row>
    <row r="367" spans="1:9" s="9" customFormat="1" ht="15">
      <c r="A367" s="17" t="s">
        <v>263</v>
      </c>
      <c r="B367" s="93">
        <v>36</v>
      </c>
      <c r="C367" s="91" t="s">
        <v>93</v>
      </c>
      <c r="D367" s="92" t="s">
        <v>94</v>
      </c>
      <c r="E367" s="91" t="s">
        <v>24</v>
      </c>
      <c r="F367" s="21">
        <v>13320</v>
      </c>
      <c r="G367" s="21" t="s">
        <v>48</v>
      </c>
      <c r="H367" s="22">
        <v>17</v>
      </c>
      <c r="I367" s="23"/>
    </row>
    <row r="368" spans="1:9" s="9" customFormat="1" ht="15">
      <c r="A368" s="17" t="s">
        <v>264</v>
      </c>
      <c r="B368" s="93">
        <v>21</v>
      </c>
      <c r="C368" s="91" t="s">
        <v>385</v>
      </c>
      <c r="D368" s="92" t="s">
        <v>386</v>
      </c>
      <c r="E368" s="91" t="s">
        <v>283</v>
      </c>
      <c r="F368" s="21" t="s">
        <v>387</v>
      </c>
      <c r="G368" s="21" t="s">
        <v>48</v>
      </c>
      <c r="H368" s="22">
        <v>8</v>
      </c>
      <c r="I368" s="23"/>
    </row>
    <row r="369" spans="1:9" s="9" customFormat="1" ht="15">
      <c r="A369" s="17" t="s">
        <v>265</v>
      </c>
      <c r="B369" s="93">
        <v>30</v>
      </c>
      <c r="C369" s="91" t="s">
        <v>434</v>
      </c>
      <c r="D369" s="92" t="s">
        <v>435</v>
      </c>
      <c r="E369" s="91" t="s">
        <v>24</v>
      </c>
      <c r="F369" s="21" t="s">
        <v>436</v>
      </c>
      <c r="G369" s="21" t="s">
        <v>48</v>
      </c>
      <c r="H369" s="22">
        <v>7</v>
      </c>
      <c r="I369" s="23"/>
    </row>
    <row r="370" spans="1:9" s="9" customFormat="1" ht="15">
      <c r="A370" s="17" t="s">
        <v>266</v>
      </c>
      <c r="B370" s="93">
        <v>2</v>
      </c>
      <c r="C370" s="91" t="s">
        <v>369</v>
      </c>
      <c r="D370" s="92" t="s">
        <v>370</v>
      </c>
      <c r="E370" s="91" t="s">
        <v>21</v>
      </c>
      <c r="F370" s="21">
        <v>7395</v>
      </c>
      <c r="G370" s="21" t="s">
        <v>48</v>
      </c>
      <c r="H370" s="22">
        <v>6</v>
      </c>
      <c r="I370" s="23"/>
    </row>
    <row r="371" spans="1:9" s="9" customFormat="1" ht="15">
      <c r="A371" s="17" t="s">
        <v>267</v>
      </c>
      <c r="B371" s="93">
        <v>20</v>
      </c>
      <c r="C371" s="91" t="s">
        <v>156</v>
      </c>
      <c r="D371" s="92" t="s">
        <v>157</v>
      </c>
      <c r="E371" s="91" t="s">
        <v>22</v>
      </c>
      <c r="F371" s="21" t="s">
        <v>158</v>
      </c>
      <c r="G371" s="21" t="s">
        <v>48</v>
      </c>
      <c r="H371" s="22">
        <v>4</v>
      </c>
      <c r="I371" s="23"/>
    </row>
    <row r="372" spans="1:9" s="9" customFormat="1" ht="15">
      <c r="A372" s="17" t="s">
        <v>268</v>
      </c>
      <c r="B372" s="93">
        <v>22</v>
      </c>
      <c r="C372" s="91" t="s">
        <v>388</v>
      </c>
      <c r="D372" s="92" t="s">
        <v>389</v>
      </c>
      <c r="E372" s="91" t="s">
        <v>22</v>
      </c>
      <c r="F372" s="21" t="s">
        <v>390</v>
      </c>
      <c r="G372" s="21" t="s">
        <v>48</v>
      </c>
      <c r="H372" s="22">
        <v>1</v>
      </c>
      <c r="I372" s="23"/>
    </row>
    <row r="373" spans="1:9" s="9" customFormat="1" ht="15">
      <c r="A373" s="17" t="s">
        <v>269</v>
      </c>
      <c r="B373" s="93">
        <v>41</v>
      </c>
      <c r="C373" s="91" t="s">
        <v>246</v>
      </c>
      <c r="D373" s="92" t="s">
        <v>247</v>
      </c>
      <c r="E373" s="91" t="s">
        <v>248</v>
      </c>
      <c r="F373" s="21" t="s">
        <v>249</v>
      </c>
      <c r="G373" s="21" t="s">
        <v>48</v>
      </c>
      <c r="H373" s="22"/>
      <c r="I373" s="23"/>
    </row>
    <row r="374" spans="1:9" s="9" customFormat="1" ht="15">
      <c r="A374" s="17" t="s">
        <v>270</v>
      </c>
      <c r="B374" s="93">
        <v>25</v>
      </c>
      <c r="C374" s="91" t="s">
        <v>236</v>
      </c>
      <c r="D374" s="92" t="s">
        <v>237</v>
      </c>
      <c r="E374" s="91" t="s">
        <v>149</v>
      </c>
      <c r="F374" s="21" t="s">
        <v>238</v>
      </c>
      <c r="G374" s="21" t="s">
        <v>48</v>
      </c>
      <c r="H374" s="22">
        <v>-16</v>
      </c>
      <c r="I374" s="23"/>
    </row>
    <row r="375" spans="1:9" s="9" customFormat="1" ht="15">
      <c r="A375" s="17" t="s">
        <v>271</v>
      </c>
      <c r="B375" s="93">
        <v>23</v>
      </c>
      <c r="C375" s="91" t="s">
        <v>394</v>
      </c>
      <c r="D375" s="92" t="s">
        <v>395</v>
      </c>
      <c r="E375" s="91" t="s">
        <v>22</v>
      </c>
      <c r="F375" s="21" t="s">
        <v>396</v>
      </c>
      <c r="G375" s="21" t="s">
        <v>477</v>
      </c>
      <c r="H375" s="22">
        <v>-79</v>
      </c>
      <c r="I375" s="23"/>
    </row>
    <row r="376" spans="1:9" s="9" customFormat="1" ht="15">
      <c r="A376" s="17" t="s">
        <v>272</v>
      </c>
      <c r="B376" s="93">
        <v>24</v>
      </c>
      <c r="C376" s="91" t="s">
        <v>397</v>
      </c>
      <c r="D376" s="92" t="s">
        <v>398</v>
      </c>
      <c r="E376" s="91" t="s">
        <v>399</v>
      </c>
      <c r="F376" s="21">
        <v>13192</v>
      </c>
      <c r="G376" s="21" t="s">
        <v>48</v>
      </c>
      <c r="H376" s="22">
        <v>-80</v>
      </c>
      <c r="I376" s="23"/>
    </row>
    <row r="377" spans="1:9" s="9" customFormat="1" ht="15">
      <c r="A377" s="17"/>
      <c r="B377" s="93">
        <v>11</v>
      </c>
      <c r="C377" s="91" t="s">
        <v>371</v>
      </c>
      <c r="D377" s="92" t="s">
        <v>372</v>
      </c>
      <c r="E377" s="91" t="s">
        <v>373</v>
      </c>
      <c r="F377" s="21">
        <v>4657</v>
      </c>
      <c r="G377" s="21" t="s">
        <v>48</v>
      </c>
      <c r="H377" s="22" t="s">
        <v>289</v>
      </c>
      <c r="I377" s="23"/>
    </row>
    <row r="378" spans="1:9" s="9" customFormat="1" ht="15">
      <c r="A378" s="17"/>
      <c r="B378" s="93">
        <v>26</v>
      </c>
      <c r="C378" s="91" t="s">
        <v>400</v>
      </c>
      <c r="D378" s="92" t="s">
        <v>401</v>
      </c>
      <c r="E378" s="91" t="s">
        <v>149</v>
      </c>
      <c r="F378" s="21" t="s">
        <v>402</v>
      </c>
      <c r="G378" s="21" t="s">
        <v>48</v>
      </c>
      <c r="H378" s="22" t="s">
        <v>289</v>
      </c>
      <c r="I378" s="23"/>
    </row>
    <row r="379" spans="1:9" s="9" customFormat="1" ht="15">
      <c r="A379" s="17"/>
      <c r="B379" s="93">
        <v>34</v>
      </c>
      <c r="C379" s="91" t="s">
        <v>280</v>
      </c>
      <c r="D379" s="92" t="s">
        <v>202</v>
      </c>
      <c r="E379" s="91" t="s">
        <v>24</v>
      </c>
      <c r="F379" s="21">
        <v>13867</v>
      </c>
      <c r="G379" s="21" t="s">
        <v>48</v>
      </c>
      <c r="H379" s="22" t="s">
        <v>289</v>
      </c>
      <c r="I379" s="23"/>
    </row>
    <row r="380" spans="1:9" s="9" customFormat="1" ht="15">
      <c r="A380" s="17"/>
      <c r="B380" s="93">
        <v>35</v>
      </c>
      <c r="C380" s="91" t="s">
        <v>440</v>
      </c>
      <c r="D380" s="92" t="s">
        <v>441</v>
      </c>
      <c r="E380" s="91" t="s">
        <v>24</v>
      </c>
      <c r="F380" s="21" t="s">
        <v>442</v>
      </c>
      <c r="G380" s="21" t="s">
        <v>48</v>
      </c>
      <c r="H380" s="22" t="s">
        <v>289</v>
      </c>
      <c r="I380" s="23"/>
    </row>
    <row r="381" spans="1:9" s="9" customFormat="1" ht="15">
      <c r="A381" s="17"/>
      <c r="B381" s="93">
        <v>37</v>
      </c>
      <c r="C381" s="91" t="s">
        <v>443</v>
      </c>
      <c r="D381" s="92" t="s">
        <v>444</v>
      </c>
      <c r="E381" s="91" t="s">
        <v>24</v>
      </c>
      <c r="F381" s="21" t="s">
        <v>445</v>
      </c>
      <c r="G381" s="21" t="s">
        <v>48</v>
      </c>
      <c r="H381" s="22" t="s">
        <v>289</v>
      </c>
      <c r="I381" s="23"/>
    </row>
    <row r="382" spans="1:9" s="9" customFormat="1" ht="15">
      <c r="A382" s="17"/>
      <c r="B382" s="93">
        <v>43</v>
      </c>
      <c r="C382" s="91" t="s">
        <v>412</v>
      </c>
      <c r="D382" s="92" t="s">
        <v>413</v>
      </c>
      <c r="E382" s="91" t="s">
        <v>67</v>
      </c>
      <c r="F382" s="21" t="s">
        <v>414</v>
      </c>
      <c r="G382" s="21" t="s">
        <v>48</v>
      </c>
      <c r="H382" s="22" t="s">
        <v>289</v>
      </c>
      <c r="I382" s="23"/>
    </row>
    <row r="383" spans="1:9" s="9" customFormat="1" ht="15">
      <c r="A383" s="16"/>
      <c r="B383" s="16" t="s">
        <v>476</v>
      </c>
      <c r="C383" s="15"/>
      <c r="D383" s="16"/>
      <c r="E383" s="16"/>
      <c r="F383" s="16"/>
      <c r="G383" s="16"/>
      <c r="H383" s="16"/>
      <c r="I383" s="16"/>
    </row>
    <row r="384" spans="3:7" s="9" customFormat="1" ht="15">
      <c r="C384" s="24"/>
      <c r="D384" s="24"/>
      <c r="E384" s="24"/>
      <c r="F384" s="24"/>
      <c r="G384" s="24"/>
    </row>
    <row r="385" spans="3:7" s="9" customFormat="1" ht="15">
      <c r="C385" s="24"/>
      <c r="D385" s="24"/>
      <c r="E385" s="24"/>
      <c r="F385" s="24"/>
      <c r="G385" s="24"/>
    </row>
    <row r="386" spans="3:7" s="9" customFormat="1" ht="15">
      <c r="C386" s="24"/>
      <c r="D386" s="24"/>
      <c r="E386" s="24"/>
      <c r="F386" s="24"/>
      <c r="G386" s="24"/>
    </row>
    <row r="387" spans="3:7" s="9" customFormat="1" ht="15">
      <c r="C387" s="24"/>
      <c r="D387" s="24"/>
      <c r="E387" s="24"/>
      <c r="F387" s="24"/>
      <c r="G387" s="24"/>
    </row>
    <row r="388" spans="3:7" s="9" customFormat="1" ht="15">
      <c r="C388" s="24"/>
      <c r="D388" s="24"/>
      <c r="E388" s="24"/>
      <c r="F388" s="24"/>
      <c r="G388" s="24"/>
    </row>
    <row r="389" spans="3:7" s="9" customFormat="1" ht="15">
      <c r="C389" s="24"/>
      <c r="D389" s="24"/>
      <c r="E389" s="24"/>
      <c r="F389" s="24"/>
      <c r="G389" s="24"/>
    </row>
    <row r="390" spans="3:7" s="9" customFormat="1" ht="15">
      <c r="C390" s="24"/>
      <c r="D390" s="24"/>
      <c r="E390" s="24"/>
      <c r="F390" s="24"/>
      <c r="G390" s="24"/>
    </row>
    <row r="391" spans="3:7" s="9" customFormat="1" ht="15">
      <c r="C391" s="24"/>
      <c r="D391" s="24"/>
      <c r="E391" s="24"/>
      <c r="F391" s="24"/>
      <c r="G391" s="24"/>
    </row>
    <row r="392" spans="3:7" s="9" customFormat="1" ht="15">
      <c r="C392" s="24"/>
      <c r="D392" s="24"/>
      <c r="E392" s="24"/>
      <c r="F392" s="24"/>
      <c r="G392" s="24"/>
    </row>
    <row r="393" spans="3:7" s="9" customFormat="1" ht="15">
      <c r="C393" s="24"/>
      <c r="D393" s="24"/>
      <c r="E393" s="24"/>
      <c r="F393" s="24"/>
      <c r="G393" s="24"/>
    </row>
    <row r="394" spans="3:7" s="9" customFormat="1" ht="15">
      <c r="C394" s="24"/>
      <c r="D394" s="24"/>
      <c r="E394" s="24"/>
      <c r="F394" s="24"/>
      <c r="G394" s="24"/>
    </row>
    <row r="395" spans="3:7" s="9" customFormat="1" ht="15">
      <c r="C395" s="24"/>
      <c r="D395" s="24"/>
      <c r="E395" s="24"/>
      <c r="F395" s="24"/>
      <c r="G395" s="24"/>
    </row>
    <row r="396" spans="3:7" s="9" customFormat="1" ht="15">
      <c r="C396" s="24"/>
      <c r="D396" s="24"/>
      <c r="E396" s="24"/>
      <c r="F396" s="24"/>
      <c r="G396" s="24"/>
    </row>
    <row r="397" spans="3:7" s="9" customFormat="1" ht="15">
      <c r="C397" s="24"/>
      <c r="D397" s="24"/>
      <c r="E397" s="24"/>
      <c r="F397" s="24"/>
      <c r="G397" s="24"/>
    </row>
    <row r="398" spans="3:7" s="9" customFormat="1" ht="15">
      <c r="C398" s="24"/>
      <c r="D398" s="24"/>
      <c r="E398" s="24"/>
      <c r="F398" s="24"/>
      <c r="G398" s="24"/>
    </row>
    <row r="399" spans="3:7" s="9" customFormat="1" ht="15">
      <c r="C399" s="24"/>
      <c r="D399" s="24"/>
      <c r="E399" s="24"/>
      <c r="F399" s="24"/>
      <c r="G399" s="24"/>
    </row>
    <row r="400" spans="3:7" s="9" customFormat="1" ht="15">
      <c r="C400" s="24"/>
      <c r="D400" s="24"/>
      <c r="E400" s="24"/>
      <c r="F400" s="24"/>
      <c r="G400" s="24"/>
    </row>
    <row r="401" spans="3:7" s="9" customFormat="1" ht="15">
      <c r="C401" s="24"/>
      <c r="D401" s="24"/>
      <c r="E401" s="24"/>
      <c r="F401" s="24"/>
      <c r="G401" s="24"/>
    </row>
    <row r="402" spans="3:7" s="9" customFormat="1" ht="15">
      <c r="C402" s="24"/>
      <c r="D402" s="24"/>
      <c r="E402" s="24"/>
      <c r="F402" s="24"/>
      <c r="G402" s="24"/>
    </row>
    <row r="403" spans="1:21" s="9" customFormat="1" ht="21" customHeight="1">
      <c r="A403" s="149" t="s">
        <v>140</v>
      </c>
      <c r="B403" s="149"/>
      <c r="C403" s="149"/>
      <c r="D403" s="149"/>
      <c r="E403" s="149"/>
      <c r="F403" s="149"/>
      <c r="G403" s="149"/>
      <c r="H403" s="149"/>
      <c r="I403" s="149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</row>
    <row r="404" spans="1:9" s="9" customFormat="1" ht="18.75">
      <c r="A404" s="8"/>
      <c r="B404" s="8"/>
      <c r="C404" s="10"/>
      <c r="D404" s="11"/>
      <c r="E404" s="11"/>
      <c r="F404" s="11"/>
      <c r="G404" s="11"/>
      <c r="H404" s="11"/>
      <c r="I404" s="12" t="s">
        <v>535</v>
      </c>
    </row>
    <row r="405" spans="1:9" s="9" customFormat="1" ht="15">
      <c r="A405" s="3" t="s">
        <v>467</v>
      </c>
      <c r="B405" s="8"/>
      <c r="C405" s="10"/>
      <c r="D405" s="8"/>
      <c r="E405" s="8"/>
      <c r="F405" s="8"/>
      <c r="G405" s="8"/>
      <c r="H405" s="8"/>
      <c r="I405" s="12" t="s">
        <v>82</v>
      </c>
    </row>
    <row r="406" spans="1:9" s="9" customFormat="1" ht="21">
      <c r="A406" s="150" t="s">
        <v>83</v>
      </c>
      <c r="B406" s="147"/>
      <c r="C406" s="147"/>
      <c r="D406" s="147"/>
      <c r="E406" s="147"/>
      <c r="F406" s="147"/>
      <c r="G406" s="147"/>
      <c r="H406" s="147"/>
      <c r="I406" s="147"/>
    </row>
    <row r="407" spans="1:9" s="9" customFormat="1" ht="15">
      <c r="A407" s="8"/>
      <c r="B407" s="8"/>
      <c r="C407" s="10"/>
      <c r="D407" s="8"/>
      <c r="E407" s="8"/>
      <c r="F407" s="8"/>
      <c r="G407" s="8"/>
      <c r="H407" s="8"/>
      <c r="I407" s="8"/>
    </row>
    <row r="408" spans="1:9" s="9" customFormat="1" ht="15">
      <c r="A408" s="13" t="s">
        <v>84</v>
      </c>
      <c r="B408" s="13" t="s">
        <v>291</v>
      </c>
      <c r="C408" s="13" t="s">
        <v>86</v>
      </c>
      <c r="D408" s="13" t="s">
        <v>87</v>
      </c>
      <c r="E408" s="13" t="s">
        <v>88</v>
      </c>
      <c r="F408" s="13" t="s">
        <v>292</v>
      </c>
      <c r="G408" s="13" t="s">
        <v>293</v>
      </c>
      <c r="H408" s="13" t="s">
        <v>294</v>
      </c>
      <c r="I408" s="13" t="s">
        <v>295</v>
      </c>
    </row>
    <row r="409" spans="1:9" s="9" customFormat="1" ht="15">
      <c r="A409" s="14" t="s">
        <v>296</v>
      </c>
      <c r="B409" s="14" t="s">
        <v>297</v>
      </c>
      <c r="C409" s="14" t="s">
        <v>298</v>
      </c>
      <c r="D409" s="14" t="s">
        <v>299</v>
      </c>
      <c r="E409" s="14" t="s">
        <v>300</v>
      </c>
      <c r="F409" s="14" t="s">
        <v>301</v>
      </c>
      <c r="G409" s="14" t="s">
        <v>302</v>
      </c>
      <c r="H409" s="14" t="s">
        <v>303</v>
      </c>
      <c r="I409" s="14" t="s">
        <v>304</v>
      </c>
    </row>
    <row r="410" spans="1:9" s="9" customFormat="1" ht="15.75" thickBot="1">
      <c r="A410" s="8"/>
      <c r="B410" s="8"/>
      <c r="C410" s="10"/>
      <c r="D410" s="8"/>
      <c r="E410" s="8"/>
      <c r="F410" s="8"/>
      <c r="G410" s="8"/>
      <c r="H410" s="8"/>
      <c r="I410" s="8"/>
    </row>
    <row r="411" spans="1:9" s="9" customFormat="1" ht="15">
      <c r="A411" s="145" t="s">
        <v>500</v>
      </c>
      <c r="B411" s="145"/>
      <c r="C411" s="145"/>
      <c r="D411" s="145"/>
      <c r="E411" s="145"/>
      <c r="F411" s="145"/>
      <c r="G411" s="145"/>
      <c r="H411" s="145"/>
      <c r="I411" s="145"/>
    </row>
    <row r="412" spans="1:9" s="9" customFormat="1" ht="15">
      <c r="A412" s="15"/>
      <c r="B412" s="146" t="s">
        <v>502</v>
      </c>
      <c r="C412" s="147"/>
      <c r="D412" s="147"/>
      <c r="E412" s="147"/>
      <c r="F412" s="148" t="s">
        <v>506</v>
      </c>
      <c r="G412" s="147"/>
      <c r="H412" s="147"/>
      <c r="I412" s="147"/>
    </row>
    <row r="413" spans="1:9" s="9" customFormat="1" ht="15">
      <c r="A413" s="17" t="s">
        <v>0</v>
      </c>
      <c r="B413" s="93">
        <v>135</v>
      </c>
      <c r="C413" s="91" t="s">
        <v>484</v>
      </c>
      <c r="D413" s="92" t="s">
        <v>485</v>
      </c>
      <c r="E413" s="91" t="s">
        <v>486</v>
      </c>
      <c r="F413" s="21" t="s">
        <v>487</v>
      </c>
      <c r="G413" s="21" t="s">
        <v>351</v>
      </c>
      <c r="H413" s="22">
        <v>106</v>
      </c>
      <c r="I413" s="94">
        <v>0.02704861111111111</v>
      </c>
    </row>
    <row r="414" spans="1:9" s="9" customFormat="1" ht="15">
      <c r="A414" s="17" t="s">
        <v>1</v>
      </c>
      <c r="B414" s="93">
        <v>145</v>
      </c>
      <c r="C414" s="91" t="s">
        <v>349</v>
      </c>
      <c r="D414" s="92" t="s">
        <v>350</v>
      </c>
      <c r="E414" s="91" t="s">
        <v>40</v>
      </c>
      <c r="F414" s="21">
        <v>181</v>
      </c>
      <c r="G414" s="21" t="s">
        <v>351</v>
      </c>
      <c r="H414" s="22">
        <v>104</v>
      </c>
      <c r="I414" s="23"/>
    </row>
    <row r="415" spans="1:9" s="9" customFormat="1" ht="15">
      <c r="A415" s="17" t="s">
        <v>2</v>
      </c>
      <c r="B415" s="93">
        <v>5</v>
      </c>
      <c r="C415" s="91" t="s">
        <v>100</v>
      </c>
      <c r="D415" s="92" t="s">
        <v>101</v>
      </c>
      <c r="E415" s="91" t="s">
        <v>21</v>
      </c>
      <c r="F415" s="21" t="s">
        <v>102</v>
      </c>
      <c r="G415" s="21" t="s">
        <v>48</v>
      </c>
      <c r="H415" s="22">
        <v>68</v>
      </c>
      <c r="I415" s="23"/>
    </row>
    <row r="416" spans="1:9" s="9" customFormat="1" ht="15">
      <c r="A416" s="17" t="s">
        <v>3</v>
      </c>
      <c r="B416" s="93">
        <v>143</v>
      </c>
      <c r="C416" s="91" t="s">
        <v>494</v>
      </c>
      <c r="D416" s="92" t="s">
        <v>495</v>
      </c>
      <c r="E416" s="91" t="s">
        <v>486</v>
      </c>
      <c r="F416" s="21" t="s">
        <v>496</v>
      </c>
      <c r="G416" s="21" t="s">
        <v>335</v>
      </c>
      <c r="H416" s="22">
        <v>62</v>
      </c>
      <c r="I416" s="23"/>
    </row>
    <row r="417" spans="1:9" s="9" customFormat="1" ht="15">
      <c r="A417" s="17" t="s">
        <v>4</v>
      </c>
      <c r="B417" s="93">
        <v>4</v>
      </c>
      <c r="C417" s="91" t="s">
        <v>38</v>
      </c>
      <c r="D417" s="92" t="s">
        <v>39</v>
      </c>
      <c r="E417" s="91" t="s">
        <v>21</v>
      </c>
      <c r="F417" s="21" t="s">
        <v>75</v>
      </c>
      <c r="G417" s="21" t="s">
        <v>48</v>
      </c>
      <c r="H417" s="22">
        <v>51</v>
      </c>
      <c r="I417" s="23"/>
    </row>
    <row r="418" spans="1:9" s="9" customFormat="1" ht="15">
      <c r="A418" s="17" t="s">
        <v>5</v>
      </c>
      <c r="B418" s="93">
        <v>138</v>
      </c>
      <c r="C418" s="91" t="s">
        <v>491</v>
      </c>
      <c r="D418" s="92" t="s">
        <v>492</v>
      </c>
      <c r="E418" s="91" t="s">
        <v>149</v>
      </c>
      <c r="F418" s="21" t="s">
        <v>493</v>
      </c>
      <c r="G418" s="21" t="s">
        <v>332</v>
      </c>
      <c r="H418" s="22">
        <v>51</v>
      </c>
      <c r="I418" s="23"/>
    </row>
    <row r="419" spans="1:9" s="9" customFormat="1" ht="15">
      <c r="A419" s="17" t="s">
        <v>6</v>
      </c>
      <c r="B419" s="93">
        <v>137</v>
      </c>
      <c r="C419" s="91" t="s">
        <v>362</v>
      </c>
      <c r="D419" s="92" t="s">
        <v>363</v>
      </c>
      <c r="E419" s="91" t="s">
        <v>40</v>
      </c>
      <c r="F419" s="21">
        <v>1452</v>
      </c>
      <c r="G419" s="21" t="s">
        <v>351</v>
      </c>
      <c r="H419" s="22">
        <v>51</v>
      </c>
      <c r="I419" s="23"/>
    </row>
    <row r="420" spans="1:9" s="9" customFormat="1" ht="15">
      <c r="A420" s="17" t="s">
        <v>7</v>
      </c>
      <c r="B420" s="93">
        <v>136</v>
      </c>
      <c r="C420" s="91" t="s">
        <v>488</v>
      </c>
      <c r="D420" s="92" t="s">
        <v>489</v>
      </c>
      <c r="E420" s="91" t="s">
        <v>22</v>
      </c>
      <c r="F420" s="21" t="s">
        <v>490</v>
      </c>
      <c r="G420" s="21" t="s">
        <v>332</v>
      </c>
      <c r="H420" s="22">
        <v>47</v>
      </c>
      <c r="I420" s="23"/>
    </row>
    <row r="421" spans="1:9" s="9" customFormat="1" ht="15">
      <c r="A421" s="17" t="s">
        <v>8</v>
      </c>
      <c r="B421" s="93">
        <v>131</v>
      </c>
      <c r="C421" s="91" t="s">
        <v>431</v>
      </c>
      <c r="D421" s="92" t="s">
        <v>432</v>
      </c>
      <c r="E421" s="91" t="s">
        <v>23</v>
      </c>
      <c r="F421" s="21" t="s">
        <v>433</v>
      </c>
      <c r="G421" s="21" t="s">
        <v>332</v>
      </c>
      <c r="H421" s="22">
        <v>-20</v>
      </c>
      <c r="I421" s="23"/>
    </row>
    <row r="422" spans="1:9" s="9" customFormat="1" ht="15">
      <c r="A422" s="17" t="s">
        <v>9</v>
      </c>
      <c r="B422" s="93">
        <v>134</v>
      </c>
      <c r="C422" s="91" t="s">
        <v>343</v>
      </c>
      <c r="D422" s="92" t="s">
        <v>344</v>
      </c>
      <c r="E422" s="91" t="s">
        <v>40</v>
      </c>
      <c r="F422" s="21">
        <v>4519</v>
      </c>
      <c r="G422" s="21" t="s">
        <v>329</v>
      </c>
      <c r="H422" s="22">
        <v>-47</v>
      </c>
      <c r="I422" s="23"/>
    </row>
    <row r="423" spans="1:9" s="9" customFormat="1" ht="15">
      <c r="A423" s="17" t="s">
        <v>10</v>
      </c>
      <c r="B423" s="93">
        <v>140</v>
      </c>
      <c r="C423" s="91" t="s">
        <v>366</v>
      </c>
      <c r="D423" s="92" t="s">
        <v>367</v>
      </c>
      <c r="E423" s="91" t="s">
        <v>40</v>
      </c>
      <c r="F423" s="21">
        <v>14023</v>
      </c>
      <c r="G423" s="21" t="s">
        <v>332</v>
      </c>
      <c r="H423" s="22">
        <v>-69</v>
      </c>
      <c r="I423" s="23"/>
    </row>
    <row r="424" spans="1:9" s="9" customFormat="1" ht="15">
      <c r="A424" s="17" t="s">
        <v>11</v>
      </c>
      <c r="B424" s="93">
        <v>146</v>
      </c>
      <c r="C424" s="91" t="s">
        <v>497</v>
      </c>
      <c r="D424" s="92" t="s">
        <v>498</v>
      </c>
      <c r="E424" s="91" t="s">
        <v>486</v>
      </c>
      <c r="F424" s="21" t="s">
        <v>499</v>
      </c>
      <c r="G424" s="21" t="s">
        <v>329</v>
      </c>
      <c r="H424" s="22">
        <v>-80</v>
      </c>
      <c r="I424" s="23"/>
    </row>
    <row r="425" spans="1:9" s="9" customFormat="1" ht="15">
      <c r="A425" s="17" t="s">
        <v>12</v>
      </c>
      <c r="B425" s="93">
        <v>129</v>
      </c>
      <c r="C425" s="91" t="s">
        <v>424</v>
      </c>
      <c r="D425" s="92" t="s">
        <v>425</v>
      </c>
      <c r="E425" s="91" t="s">
        <v>426</v>
      </c>
      <c r="F425" s="21" t="s">
        <v>427</v>
      </c>
      <c r="G425" s="21" t="s">
        <v>329</v>
      </c>
      <c r="H425" s="22">
        <v>-97</v>
      </c>
      <c r="I425" s="23"/>
    </row>
    <row r="426" spans="1:9" s="9" customFormat="1" ht="15">
      <c r="A426" s="17" t="s">
        <v>13</v>
      </c>
      <c r="B426" s="93">
        <v>142</v>
      </c>
      <c r="C426" s="91" t="s">
        <v>352</v>
      </c>
      <c r="D426" s="92" t="s">
        <v>353</v>
      </c>
      <c r="E426" s="91" t="s">
        <v>40</v>
      </c>
      <c r="F426" s="21">
        <v>4976</v>
      </c>
      <c r="G426" s="21" t="s">
        <v>329</v>
      </c>
      <c r="H426" s="22">
        <v>-100</v>
      </c>
      <c r="I426" s="23"/>
    </row>
    <row r="427" spans="1:9" s="9" customFormat="1" ht="15">
      <c r="A427" s="17" t="s">
        <v>14</v>
      </c>
      <c r="B427" s="93">
        <v>147</v>
      </c>
      <c r="C427" s="91" t="s">
        <v>360</v>
      </c>
      <c r="D427" s="92" t="s">
        <v>361</v>
      </c>
      <c r="E427" s="91" t="s">
        <v>40</v>
      </c>
      <c r="F427" s="21">
        <v>15816</v>
      </c>
      <c r="G427" s="21" t="s">
        <v>329</v>
      </c>
      <c r="H427" s="22">
        <v>-260</v>
      </c>
      <c r="I427" s="23"/>
    </row>
    <row r="428" spans="1:9" s="9" customFormat="1" ht="15">
      <c r="A428" s="17"/>
      <c r="B428" s="93">
        <v>3</v>
      </c>
      <c r="C428" s="91" t="s">
        <v>30</v>
      </c>
      <c r="D428" s="92" t="s">
        <v>37</v>
      </c>
      <c r="E428" s="91" t="s">
        <v>21</v>
      </c>
      <c r="F428" s="21" t="s">
        <v>89</v>
      </c>
      <c r="G428" s="21" t="s">
        <v>48</v>
      </c>
      <c r="H428" s="22" t="s">
        <v>289</v>
      </c>
      <c r="I428" s="23"/>
    </row>
    <row r="429" spans="1:9" s="9" customFormat="1" ht="15">
      <c r="A429" s="17"/>
      <c r="B429" s="93">
        <v>8</v>
      </c>
      <c r="C429" s="91" t="s">
        <v>364</v>
      </c>
      <c r="D429" s="92" t="s">
        <v>365</v>
      </c>
      <c r="E429" s="91" t="s">
        <v>40</v>
      </c>
      <c r="F429" s="21">
        <v>1093</v>
      </c>
      <c r="G429" s="21" t="s">
        <v>329</v>
      </c>
      <c r="H429" s="22" t="s">
        <v>289</v>
      </c>
      <c r="I429" s="23"/>
    </row>
    <row r="430" spans="1:9" s="9" customFormat="1" ht="15">
      <c r="A430" s="17"/>
      <c r="B430" s="93">
        <v>128</v>
      </c>
      <c r="C430" s="91" t="s">
        <v>421</v>
      </c>
      <c r="D430" s="92" t="s">
        <v>422</v>
      </c>
      <c r="E430" s="91" t="s">
        <v>66</v>
      </c>
      <c r="F430" s="21" t="s">
        <v>423</v>
      </c>
      <c r="G430" s="21" t="s">
        <v>332</v>
      </c>
      <c r="H430" s="22" t="s">
        <v>289</v>
      </c>
      <c r="I430" s="23"/>
    </row>
    <row r="431" spans="1:9" s="9" customFormat="1" ht="15">
      <c r="A431" s="17"/>
      <c r="B431" s="93">
        <v>139</v>
      </c>
      <c r="C431" s="91" t="s">
        <v>354</v>
      </c>
      <c r="D431" s="92" t="s">
        <v>355</v>
      </c>
      <c r="E431" s="91" t="s">
        <v>40</v>
      </c>
      <c r="F431" s="21">
        <v>397</v>
      </c>
      <c r="G431" s="21" t="s">
        <v>351</v>
      </c>
      <c r="H431" s="22" t="s">
        <v>289</v>
      </c>
      <c r="I431" s="23"/>
    </row>
    <row r="432" spans="1:9" s="9" customFormat="1" ht="15">
      <c r="A432" s="17"/>
      <c r="B432" s="93">
        <v>144</v>
      </c>
      <c r="C432" s="91" t="s">
        <v>358</v>
      </c>
      <c r="D432" s="92" t="s">
        <v>359</v>
      </c>
      <c r="E432" s="91" t="s">
        <v>40</v>
      </c>
      <c r="F432" s="21">
        <v>986</v>
      </c>
      <c r="G432" s="21" t="s">
        <v>351</v>
      </c>
      <c r="H432" s="22" t="s">
        <v>289</v>
      </c>
      <c r="I432" s="23"/>
    </row>
    <row r="433" spans="1:9" s="9" customFormat="1" ht="15">
      <c r="A433" s="16"/>
      <c r="B433" s="16" t="s">
        <v>476</v>
      </c>
      <c r="C433" s="15"/>
      <c r="D433" s="16"/>
      <c r="E433" s="16"/>
      <c r="F433" s="16"/>
      <c r="G433" s="16"/>
      <c r="H433" s="16"/>
      <c r="I433" s="16"/>
    </row>
    <row r="434" spans="3:7" s="9" customFormat="1" ht="15">
      <c r="C434" s="24"/>
      <c r="D434" s="24"/>
      <c r="E434" s="24"/>
      <c r="F434" s="24"/>
      <c r="G434" s="24"/>
    </row>
    <row r="435" spans="3:7" s="9" customFormat="1" ht="15">
      <c r="C435" s="24"/>
      <c r="D435" s="24"/>
      <c r="E435" s="24"/>
      <c r="F435" s="24"/>
      <c r="G435" s="24"/>
    </row>
    <row r="436" spans="3:7" s="9" customFormat="1" ht="15">
      <c r="C436" s="24"/>
      <c r="D436" s="24"/>
      <c r="E436" s="24"/>
      <c r="F436" s="24"/>
      <c r="G436" s="24"/>
    </row>
    <row r="437" spans="3:7" s="9" customFormat="1" ht="15">
      <c r="C437" s="24"/>
      <c r="D437" s="24"/>
      <c r="E437" s="24"/>
      <c r="F437" s="24"/>
      <c r="G437" s="24"/>
    </row>
    <row r="438" spans="1:21" s="9" customFormat="1" ht="21" customHeight="1">
      <c r="A438" s="149" t="s">
        <v>140</v>
      </c>
      <c r="B438" s="149"/>
      <c r="C438" s="149"/>
      <c r="D438" s="149"/>
      <c r="E438" s="149"/>
      <c r="F438" s="149"/>
      <c r="G438" s="149"/>
      <c r="H438" s="149"/>
      <c r="I438" s="149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</row>
    <row r="439" spans="1:9" s="9" customFormat="1" ht="18.75">
      <c r="A439" s="8"/>
      <c r="B439" s="8"/>
      <c r="C439" s="10"/>
      <c r="D439" s="11"/>
      <c r="E439" s="11"/>
      <c r="F439" s="11"/>
      <c r="G439" s="11"/>
      <c r="H439" s="11"/>
      <c r="I439" s="12" t="s">
        <v>531</v>
      </c>
    </row>
    <row r="440" spans="1:9" s="9" customFormat="1" ht="15">
      <c r="A440" s="3" t="s">
        <v>314</v>
      </c>
      <c r="B440" s="8"/>
      <c r="C440" s="10"/>
      <c r="D440" s="8"/>
      <c r="E440" s="8"/>
      <c r="F440" s="8"/>
      <c r="G440" s="8"/>
      <c r="H440" s="8"/>
      <c r="I440" s="12" t="s">
        <v>82</v>
      </c>
    </row>
    <row r="441" spans="1:9" s="9" customFormat="1" ht="21">
      <c r="A441" s="150" t="s">
        <v>83</v>
      </c>
      <c r="B441" s="147"/>
      <c r="C441" s="147"/>
      <c r="D441" s="147"/>
      <c r="E441" s="147"/>
      <c r="F441" s="147"/>
      <c r="G441" s="147"/>
      <c r="H441" s="147"/>
      <c r="I441" s="147"/>
    </row>
    <row r="442" spans="1:9" s="9" customFormat="1" ht="15">
      <c r="A442" s="8"/>
      <c r="B442" s="8"/>
      <c r="C442" s="10"/>
      <c r="D442" s="8"/>
      <c r="E442" s="8"/>
      <c r="F442" s="8"/>
      <c r="G442" s="8"/>
      <c r="H442" s="8"/>
      <c r="I442" s="8"/>
    </row>
    <row r="443" spans="1:9" s="9" customFormat="1" ht="15">
      <c r="A443" s="13" t="s">
        <v>84</v>
      </c>
      <c r="B443" s="13" t="s">
        <v>291</v>
      </c>
      <c r="C443" s="13" t="s">
        <v>86</v>
      </c>
      <c r="D443" s="13" t="s">
        <v>87</v>
      </c>
      <c r="E443" s="13" t="s">
        <v>88</v>
      </c>
      <c r="F443" s="13" t="s">
        <v>292</v>
      </c>
      <c r="G443" s="13" t="s">
        <v>293</v>
      </c>
      <c r="H443" s="13" t="s">
        <v>294</v>
      </c>
      <c r="I443" s="13" t="s">
        <v>527</v>
      </c>
    </row>
    <row r="444" spans="1:9" s="9" customFormat="1" ht="15">
      <c r="A444" s="14" t="s">
        <v>296</v>
      </c>
      <c r="B444" s="14" t="s">
        <v>297</v>
      </c>
      <c r="C444" s="14" t="s">
        <v>298</v>
      </c>
      <c r="D444" s="14" t="s">
        <v>299</v>
      </c>
      <c r="E444" s="14" t="s">
        <v>300</v>
      </c>
      <c r="F444" s="14" t="s">
        <v>301</v>
      </c>
      <c r="G444" s="14" t="s">
        <v>302</v>
      </c>
      <c r="H444" s="14" t="s">
        <v>303</v>
      </c>
      <c r="I444" s="14" t="s">
        <v>528</v>
      </c>
    </row>
    <row r="445" spans="1:9" s="9" customFormat="1" ht="15.75" thickBot="1">
      <c r="A445" s="8"/>
      <c r="B445" s="8"/>
      <c r="C445" s="10"/>
      <c r="D445" s="8"/>
      <c r="E445" s="8"/>
      <c r="F445" s="8"/>
      <c r="G445" s="8"/>
      <c r="H445" s="8"/>
      <c r="I445" s="8"/>
    </row>
    <row r="446" spans="1:9" s="9" customFormat="1" ht="15">
      <c r="A446" s="145" t="s">
        <v>543</v>
      </c>
      <c r="B446" s="145"/>
      <c r="C446" s="145"/>
      <c r="D446" s="145"/>
      <c r="E446" s="145"/>
      <c r="F446" s="145"/>
      <c r="G446" s="145"/>
      <c r="H446" s="145"/>
      <c r="I446" s="145"/>
    </row>
    <row r="447" spans="1:9" s="9" customFormat="1" ht="15">
      <c r="A447" s="15"/>
      <c r="B447" s="146" t="s">
        <v>318</v>
      </c>
      <c r="C447" s="147"/>
      <c r="D447" s="147"/>
      <c r="E447" s="147"/>
      <c r="F447" s="148"/>
      <c r="G447" s="147"/>
      <c r="H447" s="147"/>
      <c r="I447" s="147"/>
    </row>
    <row r="448" spans="1:9" s="9" customFormat="1" ht="15">
      <c r="A448" s="17">
        <v>1</v>
      </c>
      <c r="B448" s="19">
        <v>85</v>
      </c>
      <c r="C448" s="18" t="s">
        <v>130</v>
      </c>
      <c r="D448" s="19" t="s">
        <v>131</v>
      </c>
      <c r="E448" s="20" t="s">
        <v>65</v>
      </c>
      <c r="F448" s="26" t="s">
        <v>132</v>
      </c>
      <c r="G448" s="21" t="s">
        <v>51</v>
      </c>
      <c r="H448" s="22">
        <v>17</v>
      </c>
      <c r="I448" s="77">
        <v>0.4986111111111111</v>
      </c>
    </row>
    <row r="449" spans="1:9" s="9" customFormat="1" ht="15">
      <c r="A449" s="17">
        <v>2</v>
      </c>
      <c r="B449" s="19">
        <v>88</v>
      </c>
      <c r="C449" s="18" t="s">
        <v>446</v>
      </c>
      <c r="D449" s="19" t="s">
        <v>447</v>
      </c>
      <c r="E449" s="20" t="s">
        <v>448</v>
      </c>
      <c r="F449" s="26" t="s">
        <v>449</v>
      </c>
      <c r="G449" s="21" t="s">
        <v>51</v>
      </c>
      <c r="H449" s="22">
        <v>14</v>
      </c>
      <c r="I449" s="77"/>
    </row>
    <row r="450" spans="1:9" s="9" customFormat="1" ht="15">
      <c r="A450" s="17">
        <v>3</v>
      </c>
      <c r="B450" s="19">
        <v>83</v>
      </c>
      <c r="C450" s="18" t="s">
        <v>117</v>
      </c>
      <c r="D450" s="19" t="s">
        <v>118</v>
      </c>
      <c r="E450" s="20" t="s">
        <v>23</v>
      </c>
      <c r="F450" s="26">
        <v>17984</v>
      </c>
      <c r="G450" s="21" t="s">
        <v>51</v>
      </c>
      <c r="H450" s="22">
        <v>10</v>
      </c>
      <c r="I450" s="77"/>
    </row>
    <row r="451" spans="1:9" s="9" customFormat="1" ht="15">
      <c r="A451" s="17">
        <v>4</v>
      </c>
      <c r="B451" s="19">
        <v>70</v>
      </c>
      <c r="C451" s="18" t="s">
        <v>172</v>
      </c>
      <c r="D451" s="19" t="s">
        <v>173</v>
      </c>
      <c r="E451" s="20" t="s">
        <v>168</v>
      </c>
      <c r="F451" s="26">
        <v>5704</v>
      </c>
      <c r="G451" s="21" t="s">
        <v>116</v>
      </c>
      <c r="H451" s="22">
        <v>10</v>
      </c>
      <c r="I451" s="77"/>
    </row>
    <row r="452" spans="1:9" s="9" customFormat="1" ht="15">
      <c r="A452" s="17">
        <v>5</v>
      </c>
      <c r="B452" s="19">
        <v>73</v>
      </c>
      <c r="C452" s="18" t="s">
        <v>379</v>
      </c>
      <c r="D452" s="19" t="s">
        <v>380</v>
      </c>
      <c r="E452" s="20" t="s">
        <v>381</v>
      </c>
      <c r="F452" s="26">
        <v>4067</v>
      </c>
      <c r="G452" s="21" t="s">
        <v>53</v>
      </c>
      <c r="H452" s="22">
        <v>2</v>
      </c>
      <c r="I452" s="77"/>
    </row>
    <row r="453" spans="1:9" s="9" customFormat="1" ht="15">
      <c r="A453" s="17">
        <v>6</v>
      </c>
      <c r="B453" s="19">
        <v>78</v>
      </c>
      <c r="C453" s="18" t="s">
        <v>415</v>
      </c>
      <c r="D453" s="19" t="s">
        <v>416</v>
      </c>
      <c r="E453" s="20" t="s">
        <v>231</v>
      </c>
      <c r="F453" s="26" t="s">
        <v>417</v>
      </c>
      <c r="G453" s="21" t="s">
        <v>53</v>
      </c>
      <c r="H453" s="22">
        <v>1</v>
      </c>
      <c r="I453" s="77"/>
    </row>
    <row r="454" spans="1:9" s="9" customFormat="1" ht="15">
      <c r="A454" s="17">
        <v>7</v>
      </c>
      <c r="B454" s="19">
        <v>80</v>
      </c>
      <c r="C454" s="18" t="s">
        <v>216</v>
      </c>
      <c r="D454" s="19" t="s">
        <v>217</v>
      </c>
      <c r="E454" s="20" t="s">
        <v>218</v>
      </c>
      <c r="F454" s="26" t="s">
        <v>219</v>
      </c>
      <c r="G454" s="21" t="s">
        <v>51</v>
      </c>
      <c r="H454" s="22">
        <v>-20</v>
      </c>
      <c r="I454" s="77"/>
    </row>
    <row r="455" spans="1:9" s="9" customFormat="1" ht="15">
      <c r="A455" s="17">
        <v>8</v>
      </c>
      <c r="B455" s="19">
        <v>89</v>
      </c>
      <c r="C455" s="18" t="s">
        <v>450</v>
      </c>
      <c r="D455" s="19" t="s">
        <v>451</v>
      </c>
      <c r="E455" s="20" t="s">
        <v>448</v>
      </c>
      <c r="F455" s="26" t="s">
        <v>452</v>
      </c>
      <c r="G455" s="21" t="s">
        <v>51</v>
      </c>
      <c r="H455" s="22">
        <v>-39</v>
      </c>
      <c r="I455" s="77"/>
    </row>
    <row r="456" spans="1:9" s="9" customFormat="1" ht="15">
      <c r="A456" s="17">
        <v>9</v>
      </c>
      <c r="B456" s="19">
        <v>87</v>
      </c>
      <c r="C456" s="18" t="s">
        <v>286</v>
      </c>
      <c r="D456" s="19" t="s">
        <v>287</v>
      </c>
      <c r="E456" s="20" t="s">
        <v>65</v>
      </c>
      <c r="F456" s="26" t="s">
        <v>288</v>
      </c>
      <c r="G456" s="21" t="s">
        <v>51</v>
      </c>
      <c r="H456" s="22">
        <v>-40</v>
      </c>
      <c r="I456" s="77"/>
    </row>
    <row r="457" spans="1:9" s="9" customFormat="1" ht="15">
      <c r="A457" s="17">
        <v>10</v>
      </c>
      <c r="B457" s="19">
        <v>81</v>
      </c>
      <c r="C457" s="18" t="s">
        <v>177</v>
      </c>
      <c r="D457" s="19" t="s">
        <v>178</v>
      </c>
      <c r="E457" s="20" t="s">
        <v>23</v>
      </c>
      <c r="F457" s="26" t="s">
        <v>179</v>
      </c>
      <c r="G457" s="21" t="s">
        <v>116</v>
      </c>
      <c r="H457" s="22">
        <v>-40</v>
      </c>
      <c r="I457" s="77"/>
    </row>
    <row r="458" spans="1:9" s="9" customFormat="1" ht="15">
      <c r="A458" s="17">
        <v>11</v>
      </c>
      <c r="B458" s="19">
        <v>75</v>
      </c>
      <c r="C458" s="18" t="s">
        <v>250</v>
      </c>
      <c r="D458" s="19" t="s">
        <v>251</v>
      </c>
      <c r="E458" s="20" t="s">
        <v>25</v>
      </c>
      <c r="F458" s="26" t="s">
        <v>252</v>
      </c>
      <c r="G458" s="21" t="s">
        <v>116</v>
      </c>
      <c r="H458" s="22">
        <v>-60</v>
      </c>
      <c r="I458" s="77"/>
    </row>
    <row r="459" spans="1:9" s="9" customFormat="1" ht="15">
      <c r="A459" s="17">
        <v>12</v>
      </c>
      <c r="B459" s="19">
        <v>76</v>
      </c>
      <c r="C459" s="18" t="s">
        <v>253</v>
      </c>
      <c r="D459" s="19" t="s">
        <v>254</v>
      </c>
      <c r="E459" s="20" t="s">
        <v>25</v>
      </c>
      <c r="F459" s="26" t="s">
        <v>255</v>
      </c>
      <c r="G459" s="21" t="s">
        <v>116</v>
      </c>
      <c r="H459" s="22">
        <v>-60</v>
      </c>
      <c r="I459" s="77"/>
    </row>
    <row r="460" spans="1:9" s="9" customFormat="1" ht="15">
      <c r="A460" s="17">
        <v>13</v>
      </c>
      <c r="B460" s="19">
        <v>77</v>
      </c>
      <c r="C460" s="18" t="s">
        <v>382</v>
      </c>
      <c r="D460" s="19" t="s">
        <v>383</v>
      </c>
      <c r="E460" s="20" t="s">
        <v>25</v>
      </c>
      <c r="F460" s="26">
        <v>3753</v>
      </c>
      <c r="G460" s="21" t="s">
        <v>51</v>
      </c>
      <c r="H460" s="22">
        <v>-80</v>
      </c>
      <c r="I460" s="77"/>
    </row>
    <row r="461" spans="1:9" s="9" customFormat="1" ht="15">
      <c r="A461" s="17">
        <v>14</v>
      </c>
      <c r="B461" s="19">
        <v>82</v>
      </c>
      <c r="C461" s="18" t="s">
        <v>428</v>
      </c>
      <c r="D461" s="19" t="s">
        <v>429</v>
      </c>
      <c r="E461" s="20" t="s">
        <v>23</v>
      </c>
      <c r="F461" s="26" t="s">
        <v>430</v>
      </c>
      <c r="G461" s="21" t="s">
        <v>116</v>
      </c>
      <c r="H461" s="22">
        <v>-100</v>
      </c>
      <c r="I461" s="77"/>
    </row>
    <row r="462" spans="1:9" s="9" customFormat="1" ht="15">
      <c r="A462" s="17">
        <v>15</v>
      </c>
      <c r="B462" s="19">
        <v>84</v>
      </c>
      <c r="C462" s="18" t="s">
        <v>277</v>
      </c>
      <c r="D462" s="19" t="s">
        <v>278</v>
      </c>
      <c r="E462" s="20" t="s">
        <v>23</v>
      </c>
      <c r="F462" s="26" t="s">
        <v>279</v>
      </c>
      <c r="G462" s="21" t="s">
        <v>116</v>
      </c>
      <c r="H462" s="22">
        <v>-100</v>
      </c>
      <c r="I462" s="77"/>
    </row>
    <row r="463" spans="1:9" s="9" customFormat="1" ht="15">
      <c r="A463" s="17">
        <v>16</v>
      </c>
      <c r="B463" s="19">
        <v>79</v>
      </c>
      <c r="C463" s="18" t="s">
        <v>418</v>
      </c>
      <c r="D463" s="19" t="s">
        <v>419</v>
      </c>
      <c r="E463" s="20" t="s">
        <v>67</v>
      </c>
      <c r="F463" s="26" t="s">
        <v>420</v>
      </c>
      <c r="G463" s="21" t="s">
        <v>53</v>
      </c>
      <c r="H463" s="22">
        <v>-100</v>
      </c>
      <c r="I463" s="77"/>
    </row>
    <row r="464" spans="1:9" s="9" customFormat="1" ht="15">
      <c r="A464" s="16"/>
      <c r="B464" s="16" t="s">
        <v>310</v>
      </c>
      <c r="C464" s="15"/>
      <c r="D464" s="16"/>
      <c r="E464" s="16"/>
      <c r="F464" s="16"/>
      <c r="G464" s="16"/>
      <c r="H464" s="16"/>
      <c r="I464" s="16"/>
    </row>
    <row r="465" spans="3:7" s="9" customFormat="1" ht="15.75" thickBot="1">
      <c r="C465" s="24"/>
      <c r="D465" s="24"/>
      <c r="E465" s="24"/>
      <c r="F465" s="24"/>
      <c r="G465" s="24"/>
    </row>
    <row r="466" spans="1:9" s="9" customFormat="1" ht="15">
      <c r="A466" s="145" t="s">
        <v>316</v>
      </c>
      <c r="B466" s="145"/>
      <c r="C466" s="145"/>
      <c r="D466" s="145"/>
      <c r="E466" s="145"/>
      <c r="F466" s="145"/>
      <c r="G466" s="145"/>
      <c r="H466" s="145"/>
      <c r="I466" s="145"/>
    </row>
    <row r="467" spans="1:9" s="9" customFormat="1" ht="15">
      <c r="A467" s="15"/>
      <c r="B467" s="146" t="s">
        <v>319</v>
      </c>
      <c r="C467" s="147"/>
      <c r="D467" s="147"/>
      <c r="E467" s="147"/>
      <c r="F467" s="148"/>
      <c r="G467" s="147"/>
      <c r="H467" s="147"/>
      <c r="I467" s="147"/>
    </row>
    <row r="468" spans="1:9" s="9" customFormat="1" ht="15">
      <c r="A468" s="151" t="s">
        <v>0</v>
      </c>
      <c r="B468" s="153">
        <v>13</v>
      </c>
      <c r="C468" s="18" t="s">
        <v>49</v>
      </c>
      <c r="D468" s="19" t="s">
        <v>50</v>
      </c>
      <c r="E468" s="20" t="s">
        <v>22</v>
      </c>
      <c r="F468" s="26">
        <v>16273</v>
      </c>
      <c r="G468" s="21" t="s">
        <v>54</v>
      </c>
      <c r="H468" s="157">
        <v>25</v>
      </c>
      <c r="I468" s="163">
        <v>0.80625</v>
      </c>
    </row>
    <row r="469" spans="1:9" s="9" customFormat="1" ht="15">
      <c r="A469" s="152"/>
      <c r="B469" s="154"/>
      <c r="C469" s="18" t="s">
        <v>55</v>
      </c>
      <c r="D469" s="19" t="s">
        <v>56</v>
      </c>
      <c r="E469" s="20" t="s">
        <v>109</v>
      </c>
      <c r="F469" s="26" t="s">
        <v>57</v>
      </c>
      <c r="G469" s="21" t="s">
        <v>54</v>
      </c>
      <c r="H469" s="158"/>
      <c r="I469" s="158"/>
    </row>
    <row r="470" spans="1:9" s="9" customFormat="1" ht="15">
      <c r="A470" s="151" t="s">
        <v>1</v>
      </c>
      <c r="B470" s="153">
        <v>11</v>
      </c>
      <c r="C470" s="18" t="s">
        <v>409</v>
      </c>
      <c r="D470" s="19" t="s">
        <v>410</v>
      </c>
      <c r="E470" s="20" t="s">
        <v>149</v>
      </c>
      <c r="F470" s="26" t="s">
        <v>411</v>
      </c>
      <c r="G470" s="21" t="s">
        <v>54</v>
      </c>
      <c r="H470" s="157">
        <v>9</v>
      </c>
      <c r="I470" s="159" t="s">
        <v>325</v>
      </c>
    </row>
    <row r="471" spans="1:9" s="9" customFormat="1" ht="15">
      <c r="A471" s="152"/>
      <c r="B471" s="154"/>
      <c r="C471" s="18" t="s">
        <v>507</v>
      </c>
      <c r="D471" s="19" t="s">
        <v>509</v>
      </c>
      <c r="E471" s="20" t="s">
        <v>508</v>
      </c>
      <c r="F471" s="26">
        <v>18532</v>
      </c>
      <c r="G471" s="21" t="s">
        <v>54</v>
      </c>
      <c r="H471" s="158"/>
      <c r="I471" s="160"/>
    </row>
    <row r="472" spans="1:9" s="9" customFormat="1" ht="15">
      <c r="A472" s="151" t="s">
        <v>2</v>
      </c>
      <c r="B472" s="153">
        <v>15</v>
      </c>
      <c r="C472" s="18" t="s">
        <v>170</v>
      </c>
      <c r="D472" s="19" t="s">
        <v>166</v>
      </c>
      <c r="E472" s="20" t="s">
        <v>167</v>
      </c>
      <c r="F472" s="26">
        <v>4114</v>
      </c>
      <c r="G472" s="21" t="s">
        <v>54</v>
      </c>
      <c r="H472" s="157">
        <v>7</v>
      </c>
      <c r="I472" s="159" t="s">
        <v>525</v>
      </c>
    </row>
    <row r="473" spans="1:9" s="9" customFormat="1" ht="15">
      <c r="A473" s="152"/>
      <c r="B473" s="154"/>
      <c r="C473" s="18" t="s">
        <v>376</v>
      </c>
      <c r="D473" s="19" t="s">
        <v>377</v>
      </c>
      <c r="E473" s="20" t="s">
        <v>378</v>
      </c>
      <c r="F473" s="26">
        <v>4945</v>
      </c>
      <c r="G473" s="21" t="s">
        <v>54</v>
      </c>
      <c r="H473" s="158"/>
      <c r="I473" s="160"/>
    </row>
    <row r="474" spans="1:9" s="9" customFormat="1" ht="15">
      <c r="A474" s="151" t="s">
        <v>3</v>
      </c>
      <c r="B474" s="153">
        <v>10</v>
      </c>
      <c r="C474" s="18" t="s">
        <v>391</v>
      </c>
      <c r="D474" s="19" t="s">
        <v>392</v>
      </c>
      <c r="E474" s="20" t="s">
        <v>22</v>
      </c>
      <c r="F474" s="26" t="s">
        <v>393</v>
      </c>
      <c r="G474" s="21" t="s">
        <v>81</v>
      </c>
      <c r="H474" s="157">
        <v>8</v>
      </c>
      <c r="I474" s="159" t="s">
        <v>326</v>
      </c>
    </row>
    <row r="475" spans="1:9" s="9" customFormat="1" ht="15">
      <c r="A475" s="152"/>
      <c r="B475" s="154"/>
      <c r="C475" s="18" t="s">
        <v>41</v>
      </c>
      <c r="D475" s="19" t="s">
        <v>42</v>
      </c>
      <c r="E475" s="20" t="s">
        <v>22</v>
      </c>
      <c r="F475" s="26" t="s">
        <v>52</v>
      </c>
      <c r="G475" s="21" t="s">
        <v>54</v>
      </c>
      <c r="H475" s="158"/>
      <c r="I475" s="160"/>
    </row>
    <row r="476" spans="1:9" s="9" customFormat="1" ht="15">
      <c r="A476" s="151" t="s">
        <v>4</v>
      </c>
      <c r="B476" s="153">
        <v>14</v>
      </c>
      <c r="C476" s="18" t="s">
        <v>58</v>
      </c>
      <c r="D476" s="19" t="s">
        <v>59</v>
      </c>
      <c r="E476" s="20" t="s">
        <v>25</v>
      </c>
      <c r="F476" s="26" t="s">
        <v>60</v>
      </c>
      <c r="G476" s="21" t="s">
        <v>54</v>
      </c>
      <c r="H476" s="157">
        <v>1</v>
      </c>
      <c r="I476" s="159" t="s">
        <v>322</v>
      </c>
    </row>
    <row r="477" spans="1:9" s="9" customFormat="1" ht="15">
      <c r="A477" s="152"/>
      <c r="B477" s="154"/>
      <c r="C477" s="18" t="s">
        <v>206</v>
      </c>
      <c r="D477" s="19" t="s">
        <v>207</v>
      </c>
      <c r="E477" s="20" t="s">
        <v>368</v>
      </c>
      <c r="F477" s="26" t="s">
        <v>208</v>
      </c>
      <c r="G477" s="21" t="s">
        <v>54</v>
      </c>
      <c r="H477" s="158"/>
      <c r="I477" s="160"/>
    </row>
    <row r="478" spans="1:9" s="9" customFormat="1" ht="15">
      <c r="A478" s="151" t="s">
        <v>5</v>
      </c>
      <c r="B478" s="153">
        <v>9</v>
      </c>
      <c r="C478" s="18" t="s">
        <v>61</v>
      </c>
      <c r="D478" s="19" t="s">
        <v>62</v>
      </c>
      <c r="E478" s="20" t="s">
        <v>65</v>
      </c>
      <c r="F478" s="26">
        <v>15733</v>
      </c>
      <c r="G478" s="21" t="s">
        <v>54</v>
      </c>
      <c r="H478" s="157">
        <v>3</v>
      </c>
      <c r="I478" s="159" t="s">
        <v>321</v>
      </c>
    </row>
    <row r="479" spans="1:9" s="9" customFormat="1" ht="15">
      <c r="A479" s="152"/>
      <c r="B479" s="154"/>
      <c r="C479" s="18" t="s">
        <v>150</v>
      </c>
      <c r="D479" s="19" t="s">
        <v>151</v>
      </c>
      <c r="E479" s="20" t="s">
        <v>66</v>
      </c>
      <c r="F479" s="26">
        <v>10715</v>
      </c>
      <c r="G479" s="21" t="s">
        <v>54</v>
      </c>
      <c r="H479" s="158"/>
      <c r="I479" s="160"/>
    </row>
    <row r="480" spans="1:9" s="9" customFormat="1" ht="15">
      <c r="A480" s="151" t="s">
        <v>6</v>
      </c>
      <c r="B480" s="153">
        <v>12</v>
      </c>
      <c r="C480" s="18" t="s">
        <v>63</v>
      </c>
      <c r="D480" s="19" t="s">
        <v>64</v>
      </c>
      <c r="E480" s="20" t="s">
        <v>65</v>
      </c>
      <c r="F480" s="26">
        <v>18494</v>
      </c>
      <c r="G480" s="21" t="s">
        <v>54</v>
      </c>
      <c r="H480" s="157">
        <v>2</v>
      </c>
      <c r="I480" s="159" t="s">
        <v>526</v>
      </c>
    </row>
    <row r="481" spans="1:9" s="9" customFormat="1" ht="15">
      <c r="A481" s="152"/>
      <c r="B481" s="154"/>
      <c r="C481" s="18" t="s">
        <v>133</v>
      </c>
      <c r="D481" s="19" t="s">
        <v>134</v>
      </c>
      <c r="E481" s="20" t="s">
        <v>25</v>
      </c>
      <c r="F481" s="26" t="s">
        <v>135</v>
      </c>
      <c r="G481" s="21" t="s">
        <v>54</v>
      </c>
      <c r="H481" s="158"/>
      <c r="I481" s="160"/>
    </row>
    <row r="482" spans="1:9" s="9" customFormat="1" ht="15">
      <c r="A482" s="16"/>
      <c r="B482" s="16" t="s">
        <v>523</v>
      </c>
      <c r="C482" s="15"/>
      <c r="D482" s="16"/>
      <c r="E482" s="16"/>
      <c r="F482" s="16"/>
      <c r="G482" s="16"/>
      <c r="H482" s="16"/>
      <c r="I482" s="16"/>
    </row>
    <row r="483" spans="3:7" s="9" customFormat="1" ht="15.75" thickBot="1">
      <c r="C483" s="24"/>
      <c r="D483" s="24"/>
      <c r="E483" s="24"/>
      <c r="F483" s="24"/>
      <c r="G483" s="24"/>
    </row>
    <row r="484" spans="1:9" s="9" customFormat="1" ht="15">
      <c r="A484" s="145" t="s">
        <v>317</v>
      </c>
      <c r="B484" s="145"/>
      <c r="C484" s="145"/>
      <c r="D484" s="145"/>
      <c r="E484" s="145"/>
      <c r="F484" s="145"/>
      <c r="G484" s="145"/>
      <c r="H484" s="145"/>
      <c r="I484" s="145"/>
    </row>
    <row r="485" spans="1:9" s="9" customFormat="1" ht="15">
      <c r="A485" s="15"/>
      <c r="B485" s="146" t="s">
        <v>319</v>
      </c>
      <c r="C485" s="147"/>
      <c r="D485" s="147"/>
      <c r="E485" s="147"/>
      <c r="F485" s="79"/>
      <c r="G485" s="80"/>
      <c r="H485" s="79"/>
      <c r="I485" s="79"/>
    </row>
    <row r="486" spans="1:9" s="9" customFormat="1" ht="15">
      <c r="A486" s="151" t="s">
        <v>0</v>
      </c>
      <c r="B486" s="153">
        <v>2</v>
      </c>
      <c r="C486" s="18" t="s">
        <v>100</v>
      </c>
      <c r="D486" s="19" t="s">
        <v>101</v>
      </c>
      <c r="E486" s="20" t="s">
        <v>21</v>
      </c>
      <c r="F486" s="26" t="s">
        <v>102</v>
      </c>
      <c r="G486" s="21" t="s">
        <v>48</v>
      </c>
      <c r="H486" s="157">
        <v>33</v>
      </c>
      <c r="I486" s="161">
        <v>1.090277777777778</v>
      </c>
    </row>
    <row r="487" spans="1:9" s="9" customFormat="1" ht="15">
      <c r="A487" s="152"/>
      <c r="B487" s="154"/>
      <c r="C487" s="18" t="s">
        <v>38</v>
      </c>
      <c r="D487" s="19" t="s">
        <v>39</v>
      </c>
      <c r="E487" s="20" t="s">
        <v>21</v>
      </c>
      <c r="F487" s="26" t="s">
        <v>75</v>
      </c>
      <c r="G487" s="21" t="s">
        <v>48</v>
      </c>
      <c r="H487" s="158"/>
      <c r="I487" s="162"/>
    </row>
    <row r="488" spans="1:9" s="9" customFormat="1" ht="15">
      <c r="A488" s="151" t="s">
        <v>1</v>
      </c>
      <c r="B488" s="153">
        <v>12</v>
      </c>
      <c r="C488" s="18" t="s">
        <v>281</v>
      </c>
      <c r="D488" s="19" t="s">
        <v>282</v>
      </c>
      <c r="E488" s="20" t="s">
        <v>283</v>
      </c>
      <c r="F488" s="26" t="s">
        <v>284</v>
      </c>
      <c r="G488" s="21" t="s">
        <v>48</v>
      </c>
      <c r="H488" s="157">
        <v>14</v>
      </c>
      <c r="I488" s="155" t="s">
        <v>325</v>
      </c>
    </row>
    <row r="489" spans="1:9" s="9" customFormat="1" ht="15">
      <c r="A489" s="152"/>
      <c r="B489" s="154"/>
      <c r="C489" s="18" t="s">
        <v>34</v>
      </c>
      <c r="D489" s="19" t="s">
        <v>33</v>
      </c>
      <c r="E489" s="20" t="s">
        <v>25</v>
      </c>
      <c r="F489" s="26" t="s">
        <v>79</v>
      </c>
      <c r="G489" s="21" t="s">
        <v>48</v>
      </c>
      <c r="H489" s="158"/>
      <c r="I489" s="156"/>
    </row>
    <row r="490" spans="1:9" s="9" customFormat="1" ht="15">
      <c r="A490" s="151" t="s">
        <v>2</v>
      </c>
      <c r="B490" s="153">
        <v>6</v>
      </c>
      <c r="C490" s="18" t="s">
        <v>98</v>
      </c>
      <c r="D490" s="19" t="s">
        <v>99</v>
      </c>
      <c r="E490" s="20" t="s">
        <v>22</v>
      </c>
      <c r="F490" s="26">
        <v>16274</v>
      </c>
      <c r="G490" s="21" t="s">
        <v>48</v>
      </c>
      <c r="H490" s="157">
        <v>11</v>
      </c>
      <c r="I490" s="155" t="s">
        <v>325</v>
      </c>
    </row>
    <row r="491" spans="1:9" s="9" customFormat="1" ht="15">
      <c r="A491" s="152"/>
      <c r="B491" s="154"/>
      <c r="C491" s="18" t="s">
        <v>32</v>
      </c>
      <c r="D491" s="19" t="s">
        <v>31</v>
      </c>
      <c r="E491" s="20" t="s">
        <v>23</v>
      </c>
      <c r="F491" s="26" t="s">
        <v>69</v>
      </c>
      <c r="G491" s="21" t="s">
        <v>48</v>
      </c>
      <c r="H491" s="158"/>
      <c r="I491" s="156"/>
    </row>
    <row r="492" spans="1:9" s="9" customFormat="1" ht="15">
      <c r="A492" s="151" t="s">
        <v>3</v>
      </c>
      <c r="B492" s="153">
        <v>7</v>
      </c>
      <c r="C492" s="18" t="s">
        <v>36</v>
      </c>
      <c r="D492" s="19" t="s">
        <v>35</v>
      </c>
      <c r="E492" s="20" t="s">
        <v>66</v>
      </c>
      <c r="F492" s="26" t="s">
        <v>76</v>
      </c>
      <c r="G492" s="21" t="s">
        <v>48</v>
      </c>
      <c r="H492" s="157">
        <v>10</v>
      </c>
      <c r="I492" s="155" t="s">
        <v>323</v>
      </c>
    </row>
    <row r="493" spans="1:9" s="9" customFormat="1" ht="15">
      <c r="A493" s="152"/>
      <c r="B493" s="154"/>
      <c r="C493" s="18" t="s">
        <v>403</v>
      </c>
      <c r="D493" s="19" t="s">
        <v>404</v>
      </c>
      <c r="E493" s="20" t="s">
        <v>66</v>
      </c>
      <c r="F493" s="26" t="s">
        <v>405</v>
      </c>
      <c r="G493" s="21" t="s">
        <v>48</v>
      </c>
      <c r="H493" s="158"/>
      <c r="I493" s="156"/>
    </row>
    <row r="494" spans="1:9" s="9" customFormat="1" ht="15">
      <c r="A494" s="151" t="s">
        <v>4</v>
      </c>
      <c r="B494" s="153">
        <v>3</v>
      </c>
      <c r="C494" s="18" t="s">
        <v>70</v>
      </c>
      <c r="D494" s="19" t="s">
        <v>71</v>
      </c>
      <c r="E494" s="20" t="s">
        <v>23</v>
      </c>
      <c r="F494" s="26">
        <v>17773</v>
      </c>
      <c r="G494" s="21" t="s">
        <v>48</v>
      </c>
      <c r="H494" s="157">
        <v>8</v>
      </c>
      <c r="I494" s="155" t="s">
        <v>525</v>
      </c>
    </row>
    <row r="495" spans="1:9" s="9" customFormat="1" ht="15">
      <c r="A495" s="152"/>
      <c r="B495" s="154"/>
      <c r="C495" s="18" t="s">
        <v>28</v>
      </c>
      <c r="D495" s="19" t="s">
        <v>29</v>
      </c>
      <c r="E495" s="20" t="s">
        <v>22</v>
      </c>
      <c r="F495" s="26">
        <v>15228</v>
      </c>
      <c r="G495" s="21" t="s">
        <v>48</v>
      </c>
      <c r="H495" s="158"/>
      <c r="I495" s="156"/>
    </row>
    <row r="496" spans="1:24" s="9" customFormat="1" ht="15">
      <c r="A496" s="151" t="s">
        <v>5</v>
      </c>
      <c r="B496" s="153">
        <v>15</v>
      </c>
      <c r="C496" s="18" t="s">
        <v>104</v>
      </c>
      <c r="D496" s="19" t="s">
        <v>105</v>
      </c>
      <c r="E496" s="20" t="s">
        <v>103</v>
      </c>
      <c r="F496" s="26" t="s">
        <v>106</v>
      </c>
      <c r="G496" s="21" t="s">
        <v>48</v>
      </c>
      <c r="H496" s="157"/>
      <c r="I496" s="155" t="s">
        <v>320</v>
      </c>
      <c r="T496" s="105"/>
      <c r="U496" s="57"/>
      <c r="V496" s="105"/>
      <c r="W496" s="57"/>
      <c r="X496" s="106"/>
    </row>
    <row r="497" spans="1:24" s="9" customFormat="1" ht="15">
      <c r="A497" s="152"/>
      <c r="B497" s="154"/>
      <c r="C497" s="18" t="s">
        <v>113</v>
      </c>
      <c r="D497" s="19" t="s">
        <v>114</v>
      </c>
      <c r="E497" s="20" t="s">
        <v>103</v>
      </c>
      <c r="F497" s="26" t="s">
        <v>115</v>
      </c>
      <c r="G497" s="21" t="s">
        <v>48</v>
      </c>
      <c r="H497" s="158"/>
      <c r="I497" s="156"/>
      <c r="T497" s="105"/>
      <c r="U497" s="57"/>
      <c r="V497" s="105"/>
      <c r="W497" s="57"/>
      <c r="X497" s="106"/>
    </row>
    <row r="498" spans="1:24" s="9" customFormat="1" ht="15">
      <c r="A498" s="151" t="s">
        <v>6</v>
      </c>
      <c r="B498" s="153">
        <v>9</v>
      </c>
      <c r="C498" s="18" t="s">
        <v>162</v>
      </c>
      <c r="D498" s="19" t="s">
        <v>163</v>
      </c>
      <c r="E498" s="20" t="s">
        <v>161</v>
      </c>
      <c r="F498" s="26">
        <v>4087</v>
      </c>
      <c r="G498" s="21" t="s">
        <v>48</v>
      </c>
      <c r="H498" s="157"/>
      <c r="I498" s="155" t="s">
        <v>324</v>
      </c>
      <c r="T498" s="105"/>
      <c r="U498" s="57"/>
      <c r="V498" s="105"/>
      <c r="W498" s="57"/>
      <c r="X498" s="106"/>
    </row>
    <row r="499" spans="1:24" s="9" customFormat="1" ht="15">
      <c r="A499" s="152"/>
      <c r="B499" s="154"/>
      <c r="C499" s="18" t="s">
        <v>95</v>
      </c>
      <c r="D499" s="19" t="s">
        <v>96</v>
      </c>
      <c r="E499" s="20" t="s">
        <v>65</v>
      </c>
      <c r="F499" s="26" t="s">
        <v>97</v>
      </c>
      <c r="G499" s="21" t="s">
        <v>48</v>
      </c>
      <c r="H499" s="158"/>
      <c r="I499" s="156"/>
      <c r="T499" s="105"/>
      <c r="U499" s="57"/>
      <c r="V499" s="105"/>
      <c r="W499" s="57"/>
      <c r="X499" s="106"/>
    </row>
    <row r="500" spans="1:24" s="9" customFormat="1" ht="15">
      <c r="A500" s="151" t="s">
        <v>7</v>
      </c>
      <c r="B500" s="153">
        <v>8</v>
      </c>
      <c r="C500" s="18" t="s">
        <v>388</v>
      </c>
      <c r="D500" s="19" t="s">
        <v>389</v>
      </c>
      <c r="E500" s="20" t="s">
        <v>22</v>
      </c>
      <c r="F500" s="26" t="s">
        <v>390</v>
      </c>
      <c r="G500" s="21" t="s">
        <v>48</v>
      </c>
      <c r="H500" s="157"/>
      <c r="I500" s="155" t="s">
        <v>530</v>
      </c>
      <c r="T500" s="105"/>
      <c r="U500" s="57"/>
      <c r="V500" s="105"/>
      <c r="W500" s="57"/>
      <c r="X500" s="106"/>
    </row>
    <row r="501" spans="1:24" s="9" customFormat="1" ht="15">
      <c r="A501" s="152"/>
      <c r="B501" s="154"/>
      <c r="C501" s="18" t="s">
        <v>156</v>
      </c>
      <c r="D501" s="19" t="s">
        <v>157</v>
      </c>
      <c r="E501" s="20" t="s">
        <v>22</v>
      </c>
      <c r="F501" s="26" t="s">
        <v>158</v>
      </c>
      <c r="G501" s="21" t="s">
        <v>48</v>
      </c>
      <c r="H501" s="158"/>
      <c r="I501" s="156"/>
      <c r="T501" s="105"/>
      <c r="U501" s="57"/>
      <c r="V501" s="105"/>
      <c r="W501" s="57"/>
      <c r="X501" s="106"/>
    </row>
    <row r="502" spans="1:24" s="9" customFormat="1" ht="15">
      <c r="A502" s="151"/>
      <c r="B502" s="153">
        <v>1</v>
      </c>
      <c r="C502" s="18" t="s">
        <v>437</v>
      </c>
      <c r="D502" s="19" t="s">
        <v>438</v>
      </c>
      <c r="E502" s="20" t="s">
        <v>24</v>
      </c>
      <c r="F502" s="26" t="s">
        <v>439</v>
      </c>
      <c r="G502" s="21" t="s">
        <v>48</v>
      </c>
      <c r="H502" s="157" t="s">
        <v>289</v>
      </c>
      <c r="I502" s="161"/>
      <c r="T502" s="105"/>
      <c r="U502" s="57"/>
      <c r="V502" s="105"/>
      <c r="W502" s="57"/>
      <c r="X502" s="106"/>
    </row>
    <row r="503" spans="1:24" s="9" customFormat="1" ht="15">
      <c r="A503" s="152"/>
      <c r="B503" s="154"/>
      <c r="C503" s="18" t="s">
        <v>203</v>
      </c>
      <c r="D503" s="19" t="s">
        <v>204</v>
      </c>
      <c r="E503" s="20" t="s">
        <v>24</v>
      </c>
      <c r="F503" s="26" t="s">
        <v>205</v>
      </c>
      <c r="G503" s="21" t="s">
        <v>48</v>
      </c>
      <c r="H503" s="158"/>
      <c r="I503" s="162"/>
      <c r="T503" s="105"/>
      <c r="U503" s="57"/>
      <c r="V503" s="105"/>
      <c r="W503" s="57"/>
      <c r="X503" s="106"/>
    </row>
    <row r="504" spans="1:9" s="9" customFormat="1" ht="15">
      <c r="A504" s="151"/>
      <c r="B504" s="153">
        <v>4</v>
      </c>
      <c r="C504" s="18" t="s">
        <v>30</v>
      </c>
      <c r="D504" s="19" t="s">
        <v>37</v>
      </c>
      <c r="E504" s="20" t="s">
        <v>21</v>
      </c>
      <c r="F504" s="26" t="s">
        <v>89</v>
      </c>
      <c r="G504" s="21" t="s">
        <v>48</v>
      </c>
      <c r="H504" s="157" t="s">
        <v>289</v>
      </c>
      <c r="I504" s="159"/>
    </row>
    <row r="505" spans="1:9" s="9" customFormat="1" ht="15">
      <c r="A505" s="152"/>
      <c r="B505" s="154"/>
      <c r="C505" s="18" t="s">
        <v>369</v>
      </c>
      <c r="D505" s="19" t="s">
        <v>370</v>
      </c>
      <c r="E505" s="20" t="s">
        <v>21</v>
      </c>
      <c r="F505" s="26">
        <v>7395</v>
      </c>
      <c r="G505" s="21" t="s">
        <v>48</v>
      </c>
      <c r="H505" s="158"/>
      <c r="I505" s="160"/>
    </row>
    <row r="506" spans="1:9" s="9" customFormat="1" ht="15">
      <c r="A506" s="16"/>
      <c r="B506" s="16" t="s">
        <v>524</v>
      </c>
      <c r="C506" s="15"/>
      <c r="D506" s="16"/>
      <c r="E506" s="16"/>
      <c r="F506" s="16"/>
      <c r="G506" s="16"/>
      <c r="H506" s="16"/>
      <c r="I506" s="16"/>
    </row>
    <row r="507" spans="3:7" s="9" customFormat="1" ht="15">
      <c r="C507" s="24"/>
      <c r="D507" s="24"/>
      <c r="E507" s="24"/>
      <c r="F507" s="24"/>
      <c r="G507" s="24"/>
    </row>
    <row r="508" spans="3:7" s="9" customFormat="1" ht="15">
      <c r="C508" s="24"/>
      <c r="D508" s="24"/>
      <c r="E508" s="24"/>
      <c r="F508" s="24"/>
      <c r="G508" s="24"/>
    </row>
    <row r="509" spans="3:7" s="9" customFormat="1" ht="15">
      <c r="C509" s="24"/>
      <c r="D509" s="24"/>
      <c r="E509" s="24"/>
      <c r="F509" s="24"/>
      <c r="G509" s="24"/>
    </row>
    <row r="510" spans="3:7" s="9" customFormat="1" ht="15">
      <c r="C510" s="24"/>
      <c r="D510" s="24"/>
      <c r="E510" s="24"/>
      <c r="F510" s="24"/>
      <c r="G510" s="24"/>
    </row>
    <row r="511" spans="3:7" s="9" customFormat="1" ht="15">
      <c r="C511" s="24"/>
      <c r="D511" s="24"/>
      <c r="E511" s="24"/>
      <c r="F511" s="24"/>
      <c r="G511" s="24"/>
    </row>
    <row r="512" spans="3:7" s="9" customFormat="1" ht="15">
      <c r="C512" s="24"/>
      <c r="D512" s="24"/>
      <c r="E512" s="24"/>
      <c r="F512" s="24"/>
      <c r="G512" s="24"/>
    </row>
    <row r="513" spans="3:7" s="9" customFormat="1" ht="15">
      <c r="C513" s="24"/>
      <c r="D513" s="24"/>
      <c r="E513" s="24"/>
      <c r="F513" s="24"/>
      <c r="G513" s="24"/>
    </row>
    <row r="514" spans="1:21" s="9" customFormat="1" ht="21" customHeight="1">
      <c r="A514" s="149" t="s">
        <v>140</v>
      </c>
      <c r="B514" s="149"/>
      <c r="C514" s="149"/>
      <c r="D514" s="149"/>
      <c r="E514" s="149"/>
      <c r="F514" s="149"/>
      <c r="G514" s="149"/>
      <c r="H514" s="149"/>
      <c r="I514" s="149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</row>
    <row r="515" spans="1:9" s="9" customFormat="1" ht="18.75">
      <c r="A515" s="8"/>
      <c r="B515" s="8"/>
      <c r="C515" s="10"/>
      <c r="D515" s="11"/>
      <c r="E515" s="11"/>
      <c r="F515" s="11"/>
      <c r="G515" s="11"/>
      <c r="H515" s="11"/>
      <c r="I515" s="12" t="s">
        <v>532</v>
      </c>
    </row>
    <row r="516" spans="1:9" s="9" customFormat="1" ht="15">
      <c r="A516" s="3" t="s">
        <v>314</v>
      </c>
      <c r="B516" s="8"/>
      <c r="C516" s="10"/>
      <c r="D516" s="8"/>
      <c r="E516" s="8"/>
      <c r="F516" s="8"/>
      <c r="G516" s="8"/>
      <c r="H516" s="8"/>
      <c r="I516" s="12" t="s">
        <v>82</v>
      </c>
    </row>
    <row r="517" spans="1:9" s="9" customFormat="1" ht="21">
      <c r="A517" s="150" t="s">
        <v>83</v>
      </c>
      <c r="B517" s="147"/>
      <c r="C517" s="147"/>
      <c r="D517" s="147"/>
      <c r="E517" s="147"/>
      <c r="F517" s="147"/>
      <c r="G517" s="147"/>
      <c r="H517" s="147"/>
      <c r="I517" s="147"/>
    </row>
    <row r="518" spans="1:9" s="9" customFormat="1" ht="15">
      <c r="A518" s="8"/>
      <c r="B518" s="8"/>
      <c r="C518" s="10"/>
      <c r="D518" s="8"/>
      <c r="E518" s="8"/>
      <c r="F518" s="8"/>
      <c r="G518" s="8"/>
      <c r="H518" s="8"/>
      <c r="I518" s="8"/>
    </row>
    <row r="519" spans="1:9" s="9" customFormat="1" ht="15">
      <c r="A519" s="13" t="s">
        <v>84</v>
      </c>
      <c r="B519" s="13" t="s">
        <v>291</v>
      </c>
      <c r="C519" s="13" t="s">
        <v>86</v>
      </c>
      <c r="D519" s="13" t="s">
        <v>87</v>
      </c>
      <c r="E519" s="13" t="s">
        <v>88</v>
      </c>
      <c r="F519" s="13" t="s">
        <v>292</v>
      </c>
      <c r="G519" s="13" t="s">
        <v>293</v>
      </c>
      <c r="H519" s="13" t="s">
        <v>294</v>
      </c>
      <c r="I519" s="13" t="s">
        <v>527</v>
      </c>
    </row>
    <row r="520" spans="1:9" s="9" customFormat="1" ht="15">
      <c r="A520" s="14" t="s">
        <v>296</v>
      </c>
      <c r="B520" s="14" t="s">
        <v>297</v>
      </c>
      <c r="C520" s="14" t="s">
        <v>298</v>
      </c>
      <c r="D520" s="14" t="s">
        <v>299</v>
      </c>
      <c r="E520" s="14" t="s">
        <v>300</v>
      </c>
      <c r="F520" s="14" t="s">
        <v>301</v>
      </c>
      <c r="G520" s="14" t="s">
        <v>302</v>
      </c>
      <c r="H520" s="14" t="s">
        <v>303</v>
      </c>
      <c r="I520" s="14" t="s">
        <v>528</v>
      </c>
    </row>
    <row r="521" spans="1:9" s="9" customFormat="1" ht="15.75" thickBot="1">
      <c r="A521" s="8"/>
      <c r="B521" s="8"/>
      <c r="C521" s="10"/>
      <c r="D521" s="8"/>
      <c r="E521" s="8"/>
      <c r="F521" s="8"/>
      <c r="G521" s="8"/>
      <c r="H521" s="8"/>
      <c r="I521" s="8"/>
    </row>
    <row r="522" spans="1:9" s="9" customFormat="1" ht="15">
      <c r="A522" s="145" t="s">
        <v>544</v>
      </c>
      <c r="B522" s="145"/>
      <c r="C522" s="145"/>
      <c r="D522" s="145"/>
      <c r="E522" s="145"/>
      <c r="F522" s="145"/>
      <c r="G522" s="145"/>
      <c r="H522" s="145"/>
      <c r="I522" s="145"/>
    </row>
    <row r="523" spans="1:9" s="9" customFormat="1" ht="15">
      <c r="A523" s="15"/>
      <c r="B523" s="146" t="s">
        <v>529</v>
      </c>
      <c r="C523" s="147"/>
      <c r="D523" s="147"/>
      <c r="E523" s="147"/>
      <c r="F523" s="148"/>
      <c r="G523" s="147"/>
      <c r="H523" s="147"/>
      <c r="I523" s="147"/>
    </row>
    <row r="524" spans="1:9" s="9" customFormat="1" ht="15">
      <c r="A524" s="17" t="s">
        <v>0</v>
      </c>
      <c r="B524" s="93">
        <v>135</v>
      </c>
      <c r="C524" s="91" t="s">
        <v>484</v>
      </c>
      <c r="D524" s="92" t="s">
        <v>485</v>
      </c>
      <c r="E524" s="91" t="s">
        <v>486</v>
      </c>
      <c r="F524" s="21" t="s">
        <v>487</v>
      </c>
      <c r="G524" s="21" t="s">
        <v>351</v>
      </c>
      <c r="H524" s="22">
        <v>53</v>
      </c>
      <c r="I524" s="108">
        <v>1.2520833333333334</v>
      </c>
    </row>
    <row r="525" spans="1:9" s="9" customFormat="1" ht="15">
      <c r="A525" s="17" t="s">
        <v>1</v>
      </c>
      <c r="B525" s="93">
        <v>134</v>
      </c>
      <c r="C525" s="91" t="s">
        <v>343</v>
      </c>
      <c r="D525" s="92" t="s">
        <v>344</v>
      </c>
      <c r="E525" s="91" t="s">
        <v>40</v>
      </c>
      <c r="F525" s="21">
        <v>4519</v>
      </c>
      <c r="G525" s="21" t="s">
        <v>329</v>
      </c>
      <c r="H525" s="22">
        <v>31</v>
      </c>
      <c r="I525" s="23"/>
    </row>
    <row r="526" spans="1:9" s="9" customFormat="1" ht="15">
      <c r="A526" s="17" t="s">
        <v>2</v>
      </c>
      <c r="B526" s="93">
        <v>138</v>
      </c>
      <c r="C526" s="91" t="s">
        <v>491</v>
      </c>
      <c r="D526" s="92" t="s">
        <v>492</v>
      </c>
      <c r="E526" s="91" t="s">
        <v>149</v>
      </c>
      <c r="F526" s="21" t="s">
        <v>493</v>
      </c>
      <c r="G526" s="21" t="s">
        <v>332</v>
      </c>
      <c r="H526" s="22">
        <v>30</v>
      </c>
      <c r="I526" s="23"/>
    </row>
    <row r="527" spans="1:9" s="9" customFormat="1" ht="15">
      <c r="A527" s="17" t="s">
        <v>3</v>
      </c>
      <c r="B527" s="93">
        <v>136</v>
      </c>
      <c r="C527" s="91" t="s">
        <v>488</v>
      </c>
      <c r="D527" s="92" t="s">
        <v>489</v>
      </c>
      <c r="E527" s="91" t="s">
        <v>486</v>
      </c>
      <c r="F527" s="21" t="s">
        <v>490</v>
      </c>
      <c r="G527" s="21" t="s">
        <v>332</v>
      </c>
      <c r="H527" s="22">
        <v>21</v>
      </c>
      <c r="I527" s="23"/>
    </row>
    <row r="528" spans="1:9" s="9" customFormat="1" ht="15">
      <c r="A528" s="17" t="s">
        <v>4</v>
      </c>
      <c r="B528" s="93">
        <v>143</v>
      </c>
      <c r="C528" s="91" t="s">
        <v>494</v>
      </c>
      <c r="D528" s="92" t="s">
        <v>495</v>
      </c>
      <c r="E528" s="91" t="s">
        <v>486</v>
      </c>
      <c r="F528" s="21" t="s">
        <v>496</v>
      </c>
      <c r="G528" s="21" t="s">
        <v>335</v>
      </c>
      <c r="H528" s="22">
        <v>18</v>
      </c>
      <c r="I528" s="23"/>
    </row>
    <row r="529" spans="1:9" s="9" customFormat="1" ht="15">
      <c r="A529" s="17" t="s">
        <v>5</v>
      </c>
      <c r="B529" s="93">
        <v>148</v>
      </c>
      <c r="C529" s="91" t="s">
        <v>98</v>
      </c>
      <c r="D529" s="92" t="s">
        <v>99</v>
      </c>
      <c r="E529" s="91" t="s">
        <v>22</v>
      </c>
      <c r="F529" s="21">
        <v>16274</v>
      </c>
      <c r="G529" s="21" t="s">
        <v>48</v>
      </c>
      <c r="H529" s="22">
        <v>12</v>
      </c>
      <c r="I529" s="23"/>
    </row>
    <row r="530" spans="1:9" s="9" customFormat="1" ht="15">
      <c r="A530" s="17" t="s">
        <v>6</v>
      </c>
      <c r="B530" s="93">
        <v>4</v>
      </c>
      <c r="C530" s="91" t="s">
        <v>38</v>
      </c>
      <c r="D530" s="92" t="s">
        <v>39</v>
      </c>
      <c r="E530" s="91" t="s">
        <v>21</v>
      </c>
      <c r="F530" s="21" t="s">
        <v>75</v>
      </c>
      <c r="G530" s="21" t="s">
        <v>48</v>
      </c>
      <c r="H530" s="22">
        <v>10</v>
      </c>
      <c r="I530" s="23"/>
    </row>
    <row r="531" spans="1:9" s="9" customFormat="1" ht="15">
      <c r="A531" s="17" t="s">
        <v>7</v>
      </c>
      <c r="B531" s="93">
        <v>131</v>
      </c>
      <c r="C531" s="91" t="s">
        <v>431</v>
      </c>
      <c r="D531" s="92" t="s">
        <v>432</v>
      </c>
      <c r="E531" s="91" t="s">
        <v>23</v>
      </c>
      <c r="F531" s="21" t="s">
        <v>433</v>
      </c>
      <c r="G531" s="21" t="s">
        <v>332</v>
      </c>
      <c r="H531" s="22">
        <v>7</v>
      </c>
      <c r="I531" s="23"/>
    </row>
    <row r="532" spans="1:9" s="9" customFormat="1" ht="15">
      <c r="A532" s="17" t="s">
        <v>8</v>
      </c>
      <c r="B532" s="93">
        <v>128</v>
      </c>
      <c r="C532" s="91" t="s">
        <v>421</v>
      </c>
      <c r="D532" s="92" t="s">
        <v>422</v>
      </c>
      <c r="E532" s="91" t="s">
        <v>66</v>
      </c>
      <c r="F532" s="21" t="s">
        <v>423</v>
      </c>
      <c r="G532" s="21" t="s">
        <v>332</v>
      </c>
      <c r="H532" s="22">
        <v>6</v>
      </c>
      <c r="I532" s="23"/>
    </row>
    <row r="533" spans="1:9" s="9" customFormat="1" ht="15">
      <c r="A533" s="17" t="s">
        <v>9</v>
      </c>
      <c r="B533" s="93">
        <v>129</v>
      </c>
      <c r="C533" s="91" t="s">
        <v>424</v>
      </c>
      <c r="D533" s="92" t="s">
        <v>425</v>
      </c>
      <c r="E533" s="91" t="s">
        <v>426</v>
      </c>
      <c r="F533" s="21" t="s">
        <v>427</v>
      </c>
      <c r="G533" s="21" t="s">
        <v>329</v>
      </c>
      <c r="H533" s="22">
        <v>2</v>
      </c>
      <c r="I533" s="23"/>
    </row>
    <row r="534" spans="1:9" s="9" customFormat="1" ht="15">
      <c r="A534" s="17" t="s">
        <v>10</v>
      </c>
      <c r="B534" s="93">
        <v>140</v>
      </c>
      <c r="C534" s="91" t="s">
        <v>366</v>
      </c>
      <c r="D534" s="92" t="s">
        <v>367</v>
      </c>
      <c r="E534" s="91" t="s">
        <v>40</v>
      </c>
      <c r="F534" s="21">
        <v>14023</v>
      </c>
      <c r="G534" s="21" t="s">
        <v>332</v>
      </c>
      <c r="H534" s="22">
        <v>-26</v>
      </c>
      <c r="I534" s="23"/>
    </row>
    <row r="535" spans="1:9" s="9" customFormat="1" ht="15">
      <c r="A535" s="17" t="s">
        <v>11</v>
      </c>
      <c r="B535" s="93">
        <v>146</v>
      </c>
      <c r="C535" s="91" t="s">
        <v>497</v>
      </c>
      <c r="D535" s="92" t="s">
        <v>498</v>
      </c>
      <c r="E535" s="91" t="s">
        <v>486</v>
      </c>
      <c r="F535" s="21" t="s">
        <v>499</v>
      </c>
      <c r="G535" s="21" t="s">
        <v>329</v>
      </c>
      <c r="H535" s="22">
        <v>-40</v>
      </c>
      <c r="I535" s="23"/>
    </row>
    <row r="536" spans="1:9" s="9" customFormat="1" ht="15">
      <c r="A536" s="17" t="s">
        <v>12</v>
      </c>
      <c r="B536" s="93">
        <v>142</v>
      </c>
      <c r="C536" s="91" t="s">
        <v>352</v>
      </c>
      <c r="D536" s="92" t="s">
        <v>353</v>
      </c>
      <c r="E536" s="91" t="s">
        <v>40</v>
      </c>
      <c r="F536" s="21">
        <v>4976</v>
      </c>
      <c r="G536" s="21" t="s">
        <v>329</v>
      </c>
      <c r="H536" s="22">
        <v>-180</v>
      </c>
      <c r="I536" s="23"/>
    </row>
    <row r="537" spans="1:9" s="9" customFormat="1" ht="15">
      <c r="A537" s="17" t="s">
        <v>13</v>
      </c>
      <c r="B537" s="93">
        <v>161</v>
      </c>
      <c r="C537" s="91" t="s">
        <v>32</v>
      </c>
      <c r="D537" s="92" t="s">
        <v>31</v>
      </c>
      <c r="E537" s="91" t="s">
        <v>23</v>
      </c>
      <c r="F537" s="21" t="s">
        <v>69</v>
      </c>
      <c r="G537" s="21" t="s">
        <v>48</v>
      </c>
      <c r="H537" s="22">
        <v>-219</v>
      </c>
      <c r="I537" s="23"/>
    </row>
    <row r="538" spans="1:9" s="9" customFormat="1" ht="15">
      <c r="A538" s="17" t="s">
        <v>14</v>
      </c>
      <c r="B538" s="93">
        <v>3</v>
      </c>
      <c r="C538" s="91" t="s">
        <v>30</v>
      </c>
      <c r="D538" s="92" t="s">
        <v>37</v>
      </c>
      <c r="E538" s="91" t="s">
        <v>21</v>
      </c>
      <c r="F538" s="21" t="s">
        <v>89</v>
      </c>
      <c r="G538" s="21" t="s">
        <v>48</v>
      </c>
      <c r="H538" s="22">
        <v>-260</v>
      </c>
      <c r="I538" s="23"/>
    </row>
    <row r="539" spans="1:9" s="9" customFormat="1" ht="15">
      <c r="A539" s="17" t="s">
        <v>15</v>
      </c>
      <c r="B539" s="93">
        <v>147</v>
      </c>
      <c r="C539" s="91" t="s">
        <v>360</v>
      </c>
      <c r="D539" s="92" t="s">
        <v>361</v>
      </c>
      <c r="E539" s="91" t="s">
        <v>40</v>
      </c>
      <c r="F539" s="21">
        <v>15816</v>
      </c>
      <c r="G539" s="21" t="s">
        <v>329</v>
      </c>
      <c r="H539" s="22">
        <v>-280</v>
      </c>
      <c r="I539" s="23"/>
    </row>
    <row r="540" spans="1:9" s="9" customFormat="1" ht="15">
      <c r="A540" s="17"/>
      <c r="B540" s="93">
        <v>5</v>
      </c>
      <c r="C540" s="91" t="s">
        <v>100</v>
      </c>
      <c r="D540" s="92" t="s">
        <v>101</v>
      </c>
      <c r="E540" s="91" t="s">
        <v>21</v>
      </c>
      <c r="F540" s="21" t="s">
        <v>102</v>
      </c>
      <c r="G540" s="21" t="s">
        <v>48</v>
      </c>
      <c r="H540" s="22" t="s">
        <v>289</v>
      </c>
      <c r="I540" s="23"/>
    </row>
    <row r="541" spans="1:9" s="9" customFormat="1" ht="15">
      <c r="A541" s="16"/>
      <c r="B541" s="16" t="s">
        <v>505</v>
      </c>
      <c r="C541" s="15"/>
      <c r="D541" s="16"/>
      <c r="E541" s="16"/>
      <c r="F541" s="16"/>
      <c r="G541" s="16"/>
      <c r="H541" s="16"/>
      <c r="I541" s="16"/>
    </row>
    <row r="542" spans="3:7" s="9" customFormat="1" ht="15">
      <c r="C542" s="24"/>
      <c r="D542" s="24"/>
      <c r="E542" s="24"/>
      <c r="F542" s="24"/>
      <c r="G542" s="24"/>
    </row>
    <row r="543" spans="3:7" s="9" customFormat="1" ht="15">
      <c r="C543" s="24"/>
      <c r="D543" s="24"/>
      <c r="E543" s="24"/>
      <c r="F543" s="24"/>
      <c r="G543" s="24"/>
    </row>
    <row r="544" spans="3:7" s="9" customFormat="1" ht="15">
      <c r="C544" s="24"/>
      <c r="D544" s="24"/>
      <c r="E544" s="24"/>
      <c r="F544" s="24"/>
      <c r="G544" s="24"/>
    </row>
  </sheetData>
  <sheetProtection/>
  <mergeCells count="163">
    <mergeCell ref="A514:I514"/>
    <mergeCell ref="A517:I517"/>
    <mergeCell ref="A522:I522"/>
    <mergeCell ref="B523:E523"/>
    <mergeCell ref="F523:I523"/>
    <mergeCell ref="A502:A503"/>
    <mergeCell ref="B502:B503"/>
    <mergeCell ref="H502:H503"/>
    <mergeCell ref="I502:I503"/>
    <mergeCell ref="A504:A505"/>
    <mergeCell ref="B504:B505"/>
    <mergeCell ref="H504:H505"/>
    <mergeCell ref="I504:I505"/>
    <mergeCell ref="A498:A499"/>
    <mergeCell ref="B498:B499"/>
    <mergeCell ref="H498:H499"/>
    <mergeCell ref="I498:I499"/>
    <mergeCell ref="A500:A501"/>
    <mergeCell ref="B500:B501"/>
    <mergeCell ref="H500:H501"/>
    <mergeCell ref="I500:I501"/>
    <mergeCell ref="A494:A495"/>
    <mergeCell ref="B494:B495"/>
    <mergeCell ref="H494:H495"/>
    <mergeCell ref="I494:I495"/>
    <mergeCell ref="A496:A497"/>
    <mergeCell ref="B496:B497"/>
    <mergeCell ref="H496:H497"/>
    <mergeCell ref="I496:I497"/>
    <mergeCell ref="A490:A491"/>
    <mergeCell ref="B490:B491"/>
    <mergeCell ref="H490:H491"/>
    <mergeCell ref="I490:I491"/>
    <mergeCell ref="A492:A493"/>
    <mergeCell ref="B492:B493"/>
    <mergeCell ref="H492:H493"/>
    <mergeCell ref="I492:I493"/>
    <mergeCell ref="A486:A487"/>
    <mergeCell ref="B486:B487"/>
    <mergeCell ref="H486:H487"/>
    <mergeCell ref="I486:I487"/>
    <mergeCell ref="A488:A489"/>
    <mergeCell ref="B488:B489"/>
    <mergeCell ref="H488:H489"/>
    <mergeCell ref="I488:I489"/>
    <mergeCell ref="A480:A481"/>
    <mergeCell ref="B480:B481"/>
    <mergeCell ref="H480:H481"/>
    <mergeCell ref="I480:I481"/>
    <mergeCell ref="A484:I484"/>
    <mergeCell ref="B485:E485"/>
    <mergeCell ref="A476:A477"/>
    <mergeCell ref="B476:B477"/>
    <mergeCell ref="H476:H477"/>
    <mergeCell ref="I476:I477"/>
    <mergeCell ref="A478:A479"/>
    <mergeCell ref="B478:B479"/>
    <mergeCell ref="H478:H479"/>
    <mergeCell ref="I478:I479"/>
    <mergeCell ref="A472:A473"/>
    <mergeCell ref="B472:B473"/>
    <mergeCell ref="H472:H473"/>
    <mergeCell ref="I472:I473"/>
    <mergeCell ref="A474:A475"/>
    <mergeCell ref="B474:B475"/>
    <mergeCell ref="H474:H475"/>
    <mergeCell ref="I474:I475"/>
    <mergeCell ref="A468:A469"/>
    <mergeCell ref="B468:B469"/>
    <mergeCell ref="H468:H469"/>
    <mergeCell ref="I468:I469"/>
    <mergeCell ref="A470:A471"/>
    <mergeCell ref="B470:B471"/>
    <mergeCell ref="H470:H471"/>
    <mergeCell ref="I470:I471"/>
    <mergeCell ref="A446:I446"/>
    <mergeCell ref="B447:E447"/>
    <mergeCell ref="F447:I447"/>
    <mergeCell ref="A466:I466"/>
    <mergeCell ref="B467:E467"/>
    <mergeCell ref="F467:I467"/>
    <mergeCell ref="A406:I406"/>
    <mergeCell ref="A411:I411"/>
    <mergeCell ref="B412:E412"/>
    <mergeCell ref="F412:I412"/>
    <mergeCell ref="A438:I438"/>
    <mergeCell ref="A441:I441"/>
    <mergeCell ref="A336:I336"/>
    <mergeCell ref="A339:I339"/>
    <mergeCell ref="A344:I344"/>
    <mergeCell ref="B345:E345"/>
    <mergeCell ref="F345:I345"/>
    <mergeCell ref="A403:I403"/>
    <mergeCell ref="A286:I286"/>
    <mergeCell ref="A291:I291"/>
    <mergeCell ref="B292:E292"/>
    <mergeCell ref="F292:I292"/>
    <mergeCell ref="A311:I311"/>
    <mergeCell ref="B312:E312"/>
    <mergeCell ref="F312:I312"/>
    <mergeCell ref="I270:K270"/>
    <mergeCell ref="N270:O270"/>
    <mergeCell ref="Q270:S270"/>
    <mergeCell ref="T270:V270"/>
    <mergeCell ref="W270:X270"/>
    <mergeCell ref="A283:I283"/>
    <mergeCell ref="Z225:Z226"/>
    <mergeCell ref="AA225:AA226"/>
    <mergeCell ref="I269:K269"/>
    <mergeCell ref="N269:O269"/>
    <mergeCell ref="Q269:S269"/>
    <mergeCell ref="T269:V269"/>
    <mergeCell ref="W269:X269"/>
    <mergeCell ref="A220:AA220"/>
    <mergeCell ref="A222:AA222"/>
    <mergeCell ref="A224:AA224"/>
    <mergeCell ref="I225:K225"/>
    <mergeCell ref="L225:M225"/>
    <mergeCell ref="N225:O225"/>
    <mergeCell ref="Q225:S225"/>
    <mergeCell ref="T225:V225"/>
    <mergeCell ref="W225:X225"/>
    <mergeCell ref="Y225:Y226"/>
    <mergeCell ref="Z187:Z188"/>
    <mergeCell ref="AA187:AA188"/>
    <mergeCell ref="I215:K215"/>
    <mergeCell ref="N215:O215"/>
    <mergeCell ref="Q215:S215"/>
    <mergeCell ref="T215:V215"/>
    <mergeCell ref="W215:X215"/>
    <mergeCell ref="V185:W185"/>
    <mergeCell ref="X185:Y185"/>
    <mergeCell ref="A186:AA186"/>
    <mergeCell ref="I187:K187"/>
    <mergeCell ref="L187:M187"/>
    <mergeCell ref="N187:O187"/>
    <mergeCell ref="Q187:S187"/>
    <mergeCell ref="T187:V187"/>
    <mergeCell ref="W187:X187"/>
    <mergeCell ref="Y187:Y188"/>
    <mergeCell ref="A185:B185"/>
    <mergeCell ref="C185:D185"/>
    <mergeCell ref="E185:I185"/>
    <mergeCell ref="M185:N185"/>
    <mergeCell ref="O185:Q185"/>
    <mergeCell ref="S185:T185"/>
    <mergeCell ref="Z164:Z165"/>
    <mergeCell ref="AA164:AA165"/>
    <mergeCell ref="I184:K184"/>
    <mergeCell ref="N184:O184"/>
    <mergeCell ref="Q184:S184"/>
    <mergeCell ref="T184:V184"/>
    <mergeCell ref="W184:X184"/>
    <mergeCell ref="A159:AA159"/>
    <mergeCell ref="A161:AA161"/>
    <mergeCell ref="A163:AA163"/>
    <mergeCell ref="I164:K164"/>
    <mergeCell ref="L164:M164"/>
    <mergeCell ref="N164:O164"/>
    <mergeCell ref="Q164:S164"/>
    <mergeCell ref="T164:V164"/>
    <mergeCell ref="W164:X164"/>
    <mergeCell ref="Y164:Y165"/>
  </mergeCells>
  <printOptions/>
  <pageMargins left="0.4" right="0.4" top="0.53" bottom="0.57" header="0.4921259845" footer="0.4921259845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zoomScalePageLayoutView="0" workbookViewId="0" topLeftCell="A1">
      <selection activeCell="A117" sqref="A1:IV117"/>
    </sheetView>
  </sheetViews>
  <sheetFormatPr defaultColWidth="9.00390625" defaultRowHeight="12.75"/>
  <cols>
    <col min="1" max="1" width="5.125" style="27" customWidth="1"/>
    <col min="2" max="2" width="4.375" style="52" bestFit="1" customWidth="1"/>
    <col min="3" max="3" width="14.00390625" style="27" customWidth="1"/>
    <col min="4" max="4" width="22.125" style="27" bestFit="1" customWidth="1"/>
    <col min="5" max="5" width="32.125" style="27" customWidth="1"/>
    <col min="6" max="7" width="9.125" style="27" customWidth="1"/>
    <col min="8" max="8" width="2.75390625" style="27" customWidth="1"/>
    <col min="9" max="9" width="8.125" style="27" customWidth="1"/>
    <col min="10" max="10" width="6.625" style="27" customWidth="1"/>
    <col min="11" max="11" width="5.25390625" style="27" customWidth="1"/>
    <col min="12" max="12" width="8.125" style="27" customWidth="1"/>
    <col min="13" max="13" width="5.25390625" style="27" customWidth="1"/>
    <col min="14" max="14" width="8.125" style="27" customWidth="1"/>
    <col min="15" max="15" width="5.25390625" style="27" customWidth="1"/>
    <col min="16" max="16" width="2.75390625" style="27" customWidth="1"/>
    <col min="17" max="17" width="8.125" style="27" customWidth="1"/>
    <col min="18" max="18" width="6.875" style="27" bestFit="1" customWidth="1"/>
    <col min="19" max="19" width="5.25390625" style="27" customWidth="1"/>
    <col min="20" max="20" width="7.25390625" style="27" customWidth="1"/>
    <col min="21" max="21" width="6.875" style="27" bestFit="1" customWidth="1"/>
    <col min="22" max="22" width="5.25390625" style="27" customWidth="1"/>
    <col min="23" max="24" width="6.375" style="27" customWidth="1"/>
    <col min="25" max="27" width="6.625" style="27" customWidth="1"/>
    <col min="28" max="28" width="3.375" style="27" customWidth="1"/>
    <col min="29" max="31" width="9.125" style="27" customWidth="1"/>
  </cols>
  <sheetData>
    <row r="1" spans="1:27" ht="21" customHeight="1">
      <c r="A1" s="121" t="s">
        <v>140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1:27" ht="12.75">
      <c r="A2" s="28" t="s">
        <v>520</v>
      </c>
      <c r="B2" s="29"/>
      <c r="C2" s="30"/>
      <c r="D2" s="31"/>
      <c r="E2" s="32"/>
      <c r="F2" s="32"/>
      <c r="G2" s="32"/>
      <c r="H2" s="32"/>
      <c r="I2" s="33"/>
      <c r="J2" s="33"/>
      <c r="K2" s="33"/>
      <c r="L2" s="34"/>
      <c r="M2" s="34"/>
      <c r="N2" s="34"/>
      <c r="O2" s="34"/>
      <c r="P2" s="34"/>
      <c r="S2" s="35"/>
      <c r="T2" s="35"/>
      <c r="U2" s="35"/>
      <c r="V2" s="35"/>
      <c r="W2" s="35"/>
      <c r="X2" s="35"/>
      <c r="Y2" s="35"/>
      <c r="Z2" s="35"/>
      <c r="AA2" s="36" t="s">
        <v>82</v>
      </c>
    </row>
    <row r="3" spans="1:27" ht="18.75">
      <c r="A3" s="120" t="s">
        <v>83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7" ht="1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AA4" s="104" t="s">
        <v>536</v>
      </c>
    </row>
    <row r="5" spans="1:27" ht="15.75" thickBot="1">
      <c r="A5" s="130" t="s">
        <v>45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2"/>
    </row>
    <row r="6" spans="1:27" ht="12.75">
      <c r="A6" s="88"/>
      <c r="B6" s="102"/>
      <c r="C6" s="102"/>
      <c r="D6" s="102"/>
      <c r="E6" s="102"/>
      <c r="F6" s="102"/>
      <c r="G6" s="103"/>
      <c r="H6" s="38"/>
      <c r="I6" s="123" t="s">
        <v>141</v>
      </c>
      <c r="J6" s="124"/>
      <c r="K6" s="125"/>
      <c r="L6" s="129" t="s">
        <v>142</v>
      </c>
      <c r="M6" s="129"/>
      <c r="N6" s="123" t="s">
        <v>128</v>
      </c>
      <c r="O6" s="125"/>
      <c r="P6" s="38"/>
      <c r="Q6" s="129" t="s">
        <v>464</v>
      </c>
      <c r="R6" s="129"/>
      <c r="S6" s="129"/>
      <c r="T6" s="123" t="s">
        <v>143</v>
      </c>
      <c r="U6" s="124"/>
      <c r="V6" s="125"/>
      <c r="W6" s="129" t="s">
        <v>128</v>
      </c>
      <c r="X6" s="129"/>
      <c r="Y6" s="137" t="s">
        <v>308</v>
      </c>
      <c r="Z6" s="127" t="s">
        <v>313</v>
      </c>
      <c r="AA6" s="133" t="s">
        <v>315</v>
      </c>
    </row>
    <row r="7" spans="1:27" ht="18.75" customHeight="1">
      <c r="A7" s="89" t="s">
        <v>84</v>
      </c>
      <c r="B7" s="39" t="s">
        <v>85</v>
      </c>
      <c r="C7" s="39" t="s">
        <v>86</v>
      </c>
      <c r="D7" s="39" t="s">
        <v>87</v>
      </c>
      <c r="E7" s="39" t="s">
        <v>88</v>
      </c>
      <c r="F7" s="39" t="s">
        <v>292</v>
      </c>
      <c r="G7" s="39"/>
      <c r="H7" s="54"/>
      <c r="I7" s="64" t="s">
        <v>126</v>
      </c>
      <c r="J7" s="40" t="s">
        <v>290</v>
      </c>
      <c r="K7" s="65" t="s">
        <v>20</v>
      </c>
      <c r="L7" s="41" t="s">
        <v>126</v>
      </c>
      <c r="M7" s="41" t="s">
        <v>20</v>
      </c>
      <c r="N7" s="64" t="s">
        <v>126</v>
      </c>
      <c r="O7" s="65" t="s">
        <v>20</v>
      </c>
      <c r="P7" s="55"/>
      <c r="Q7" s="41" t="s">
        <v>126</v>
      </c>
      <c r="R7" s="41" t="s">
        <v>290</v>
      </c>
      <c r="S7" s="41" t="s">
        <v>20</v>
      </c>
      <c r="T7" s="64" t="s">
        <v>126</v>
      </c>
      <c r="U7" s="40" t="s">
        <v>290</v>
      </c>
      <c r="V7" s="65" t="s">
        <v>20</v>
      </c>
      <c r="W7" s="41" t="s">
        <v>126</v>
      </c>
      <c r="X7" s="41" t="s">
        <v>20</v>
      </c>
      <c r="Y7" s="138"/>
      <c r="Z7" s="128"/>
      <c r="AA7" s="134"/>
    </row>
    <row r="8" spans="1:27" ht="12.75">
      <c r="A8" s="43" t="s">
        <v>538</v>
      </c>
      <c r="B8" s="43"/>
      <c r="C8" s="43"/>
      <c r="D8" s="43"/>
      <c r="E8" s="43"/>
      <c r="F8" s="43"/>
      <c r="G8" s="43"/>
      <c r="H8" s="43"/>
      <c r="I8" s="66"/>
      <c r="J8" s="43"/>
      <c r="K8" s="67"/>
      <c r="L8" s="44"/>
      <c r="M8" s="44"/>
      <c r="N8" s="66"/>
      <c r="O8" s="67"/>
      <c r="P8" s="43"/>
      <c r="Q8" s="44"/>
      <c r="R8" s="44"/>
      <c r="S8" s="43"/>
      <c r="T8" s="66"/>
      <c r="U8" s="43"/>
      <c r="V8" s="67"/>
      <c r="X8" s="45"/>
      <c r="Y8" s="72"/>
      <c r="Z8" s="45"/>
      <c r="AA8" s="73"/>
    </row>
    <row r="9" spans="1:27" ht="15">
      <c r="A9" s="68" t="s">
        <v>539</v>
      </c>
      <c r="B9" s="47"/>
      <c r="C9" s="46"/>
      <c r="D9" s="46"/>
      <c r="E9" s="46"/>
      <c r="F9" s="46"/>
      <c r="G9" s="46"/>
      <c r="H9" s="46"/>
      <c r="I9" s="68"/>
      <c r="J9" s="46"/>
      <c r="K9" s="69"/>
      <c r="L9" s="46"/>
      <c r="M9" s="46"/>
      <c r="N9" s="68"/>
      <c r="O9" s="69"/>
      <c r="P9" s="46"/>
      <c r="Q9" s="46"/>
      <c r="R9" s="46"/>
      <c r="S9" s="46"/>
      <c r="T9" s="68"/>
      <c r="U9" s="46"/>
      <c r="V9" s="69"/>
      <c r="W9" s="46"/>
      <c r="X9" s="46"/>
      <c r="Y9" s="68"/>
      <c r="Z9" s="46"/>
      <c r="AA9" s="69"/>
    </row>
    <row r="10" spans="1:27" ht="12.75">
      <c r="A10" s="76" t="s">
        <v>0</v>
      </c>
      <c r="B10" s="105">
        <v>85</v>
      </c>
      <c r="C10" s="57" t="s">
        <v>130</v>
      </c>
      <c r="D10" s="105" t="s">
        <v>131</v>
      </c>
      <c r="E10" s="57" t="s">
        <v>65</v>
      </c>
      <c r="F10" s="106" t="s">
        <v>132</v>
      </c>
      <c r="G10" s="106"/>
      <c r="H10" s="57"/>
      <c r="I10" s="70" t="s">
        <v>0</v>
      </c>
      <c r="J10" s="56">
        <v>23</v>
      </c>
      <c r="K10" s="71">
        <v>1</v>
      </c>
      <c r="L10" s="48" t="s">
        <v>0</v>
      </c>
      <c r="M10" s="49">
        <v>1</v>
      </c>
      <c r="N10" s="70" t="s">
        <v>0</v>
      </c>
      <c r="O10" s="71">
        <v>1</v>
      </c>
      <c r="P10" s="49"/>
      <c r="Q10" s="48" t="s">
        <v>0</v>
      </c>
      <c r="R10" s="49">
        <v>38</v>
      </c>
      <c r="S10" s="49">
        <v>1</v>
      </c>
      <c r="T10" s="70" t="s">
        <v>0</v>
      </c>
      <c r="U10" s="48">
        <v>19</v>
      </c>
      <c r="V10" s="71">
        <v>1</v>
      </c>
      <c r="W10" s="48" t="s">
        <v>5</v>
      </c>
      <c r="X10" s="71">
        <v>6</v>
      </c>
      <c r="Y10" s="74">
        <f aca="true" t="shared" si="0" ref="Y10:Y25">SUM(K10,M10,O10)</f>
        <v>3</v>
      </c>
      <c r="Z10" s="51">
        <f aca="true" t="shared" si="1" ref="Z10:Z25">SUM(S10,V10,X10)</f>
        <v>8</v>
      </c>
      <c r="AA10" s="75">
        <f aca="true" t="shared" si="2" ref="AA10:AA25">SUM(K10,M10,O10,S10,V10,X10)</f>
        <v>11</v>
      </c>
    </row>
    <row r="11" spans="1:27" ht="12.75">
      <c r="A11" s="76" t="s">
        <v>1</v>
      </c>
      <c r="B11" s="105">
        <v>88</v>
      </c>
      <c r="C11" s="57" t="s">
        <v>446</v>
      </c>
      <c r="D11" s="105" t="s">
        <v>447</v>
      </c>
      <c r="E11" s="57" t="s">
        <v>448</v>
      </c>
      <c r="F11" s="106" t="s">
        <v>449</v>
      </c>
      <c r="G11" s="106"/>
      <c r="H11" s="57"/>
      <c r="I11" s="70" t="s">
        <v>2</v>
      </c>
      <c r="J11" s="49">
        <v>8</v>
      </c>
      <c r="K11" s="71">
        <v>3</v>
      </c>
      <c r="L11" s="48" t="s">
        <v>1</v>
      </c>
      <c r="M11" s="49">
        <v>2</v>
      </c>
      <c r="N11" s="70" t="s">
        <v>1</v>
      </c>
      <c r="O11" s="71">
        <v>2</v>
      </c>
      <c r="P11" s="49"/>
      <c r="Q11" s="48" t="s">
        <v>1</v>
      </c>
      <c r="R11" s="49">
        <v>38</v>
      </c>
      <c r="S11" s="49">
        <v>2</v>
      </c>
      <c r="T11" s="70" t="s">
        <v>1</v>
      </c>
      <c r="U11" s="48">
        <v>11</v>
      </c>
      <c r="V11" s="71">
        <v>2</v>
      </c>
      <c r="W11" s="48" t="s">
        <v>9</v>
      </c>
      <c r="X11" s="71">
        <v>10</v>
      </c>
      <c r="Y11" s="74">
        <f t="shared" si="0"/>
        <v>7</v>
      </c>
      <c r="Z11" s="51">
        <f t="shared" si="1"/>
        <v>14</v>
      </c>
      <c r="AA11" s="75">
        <f t="shared" si="2"/>
        <v>21</v>
      </c>
    </row>
    <row r="12" spans="1:27" ht="12.75">
      <c r="A12" s="76" t="s">
        <v>2</v>
      </c>
      <c r="B12" s="105">
        <v>83</v>
      </c>
      <c r="C12" s="57" t="s">
        <v>117</v>
      </c>
      <c r="D12" s="105" t="s">
        <v>118</v>
      </c>
      <c r="E12" s="57" t="s">
        <v>23</v>
      </c>
      <c r="F12" s="106">
        <v>17984</v>
      </c>
      <c r="G12" s="106"/>
      <c r="H12" s="57"/>
      <c r="I12" s="70" t="s">
        <v>3</v>
      </c>
      <c r="J12" s="49">
        <v>8</v>
      </c>
      <c r="K12" s="71">
        <v>4</v>
      </c>
      <c r="L12" s="48" t="s">
        <v>2</v>
      </c>
      <c r="M12" s="49">
        <v>3</v>
      </c>
      <c r="N12" s="70" t="s">
        <v>2</v>
      </c>
      <c r="O12" s="71">
        <v>3</v>
      </c>
      <c r="P12" s="49"/>
      <c r="Q12" s="48" t="s">
        <v>2</v>
      </c>
      <c r="R12" s="49">
        <v>17</v>
      </c>
      <c r="S12" s="49">
        <v>3</v>
      </c>
      <c r="T12" s="70" t="s">
        <v>3</v>
      </c>
      <c r="U12" s="48">
        <v>6</v>
      </c>
      <c r="V12" s="71">
        <v>4</v>
      </c>
      <c r="W12" s="48" t="s">
        <v>4</v>
      </c>
      <c r="X12" s="71">
        <v>5</v>
      </c>
      <c r="Y12" s="74">
        <f t="shared" si="0"/>
        <v>10</v>
      </c>
      <c r="Z12" s="51">
        <f t="shared" si="1"/>
        <v>12</v>
      </c>
      <c r="AA12" s="75">
        <f t="shared" si="2"/>
        <v>22</v>
      </c>
    </row>
    <row r="13" spans="1:27" ht="12.75">
      <c r="A13" s="76" t="s">
        <v>3</v>
      </c>
      <c r="B13" s="105">
        <v>73</v>
      </c>
      <c r="C13" s="57" t="s">
        <v>379</v>
      </c>
      <c r="D13" s="107" t="s">
        <v>380</v>
      </c>
      <c r="E13" s="57" t="s">
        <v>381</v>
      </c>
      <c r="F13" s="106">
        <v>4067</v>
      </c>
      <c r="G13" s="106"/>
      <c r="H13" s="57"/>
      <c r="I13" s="70" t="s">
        <v>1</v>
      </c>
      <c r="J13" s="49">
        <v>13</v>
      </c>
      <c r="K13" s="71">
        <v>2</v>
      </c>
      <c r="L13" s="48" t="s">
        <v>5</v>
      </c>
      <c r="M13" s="49">
        <v>6</v>
      </c>
      <c r="N13" s="70" t="s">
        <v>4</v>
      </c>
      <c r="O13" s="71">
        <v>5</v>
      </c>
      <c r="P13" s="49"/>
      <c r="Q13" s="48" t="s">
        <v>5</v>
      </c>
      <c r="R13" s="49">
        <v>3</v>
      </c>
      <c r="S13" s="49">
        <v>6</v>
      </c>
      <c r="T13" s="70" t="s">
        <v>7</v>
      </c>
      <c r="U13" s="48"/>
      <c r="V13" s="71">
        <v>8</v>
      </c>
      <c r="W13" s="48" t="s">
        <v>3</v>
      </c>
      <c r="X13" s="71">
        <v>4</v>
      </c>
      <c r="Y13" s="74">
        <f t="shared" si="0"/>
        <v>13</v>
      </c>
      <c r="Z13" s="51">
        <f t="shared" si="1"/>
        <v>18</v>
      </c>
      <c r="AA13" s="75">
        <f t="shared" si="2"/>
        <v>31</v>
      </c>
    </row>
    <row r="14" spans="1:27" ht="12.75">
      <c r="A14" s="76" t="s">
        <v>4</v>
      </c>
      <c r="B14" s="105">
        <v>78</v>
      </c>
      <c r="C14" s="57" t="s">
        <v>415</v>
      </c>
      <c r="D14" s="105" t="s">
        <v>416</v>
      </c>
      <c r="E14" s="57" t="s">
        <v>231</v>
      </c>
      <c r="F14" s="106" t="s">
        <v>417</v>
      </c>
      <c r="G14" s="106"/>
      <c r="H14" s="57"/>
      <c r="I14" s="70" t="s">
        <v>4</v>
      </c>
      <c r="J14" s="49">
        <v>1</v>
      </c>
      <c r="K14" s="71">
        <v>5</v>
      </c>
      <c r="L14" s="48" t="s">
        <v>4</v>
      </c>
      <c r="M14" s="49">
        <v>5</v>
      </c>
      <c r="N14" s="70" t="s">
        <v>5</v>
      </c>
      <c r="O14" s="71">
        <v>6</v>
      </c>
      <c r="P14" s="49"/>
      <c r="Q14" s="48" t="s">
        <v>3</v>
      </c>
      <c r="R14" s="49">
        <v>6</v>
      </c>
      <c r="S14" s="49">
        <v>4</v>
      </c>
      <c r="T14" s="70" t="s">
        <v>4</v>
      </c>
      <c r="U14" s="48"/>
      <c r="V14" s="71">
        <v>5</v>
      </c>
      <c r="W14" s="48" t="s">
        <v>8</v>
      </c>
      <c r="X14" s="71">
        <v>9</v>
      </c>
      <c r="Y14" s="74">
        <f t="shared" si="0"/>
        <v>16</v>
      </c>
      <c r="Z14" s="51">
        <f t="shared" si="1"/>
        <v>18</v>
      </c>
      <c r="AA14" s="75">
        <f t="shared" si="2"/>
        <v>34</v>
      </c>
    </row>
    <row r="15" spans="1:27" ht="12.75">
      <c r="A15" s="76" t="s">
        <v>5</v>
      </c>
      <c r="B15" s="105">
        <v>70</v>
      </c>
      <c r="C15" s="57" t="s">
        <v>172</v>
      </c>
      <c r="D15" s="105" t="s">
        <v>173</v>
      </c>
      <c r="E15" s="57" t="s">
        <v>168</v>
      </c>
      <c r="F15" s="106">
        <v>5704</v>
      </c>
      <c r="G15" s="106"/>
      <c r="H15" s="57"/>
      <c r="I15" s="70" t="s">
        <v>5</v>
      </c>
      <c r="J15" s="49" t="s">
        <v>469</v>
      </c>
      <c r="K15" s="71">
        <v>6</v>
      </c>
      <c r="L15" s="48" t="s">
        <v>6</v>
      </c>
      <c r="M15" s="49">
        <v>7</v>
      </c>
      <c r="N15" s="70" t="s">
        <v>8</v>
      </c>
      <c r="O15" s="71">
        <v>9</v>
      </c>
      <c r="P15" s="49"/>
      <c r="Q15" s="48" t="s">
        <v>6</v>
      </c>
      <c r="R15" s="49"/>
      <c r="S15" s="49">
        <v>7</v>
      </c>
      <c r="T15" s="70" t="s">
        <v>2</v>
      </c>
      <c r="U15" s="48">
        <v>9</v>
      </c>
      <c r="V15" s="71">
        <v>3</v>
      </c>
      <c r="W15" s="48" t="s">
        <v>1</v>
      </c>
      <c r="X15" s="71">
        <v>2</v>
      </c>
      <c r="Y15" s="74">
        <f t="shared" si="0"/>
        <v>22</v>
      </c>
      <c r="Z15" s="51">
        <f t="shared" si="1"/>
        <v>12</v>
      </c>
      <c r="AA15" s="75">
        <f t="shared" si="2"/>
        <v>34</v>
      </c>
    </row>
    <row r="16" spans="1:27" ht="12.75">
      <c r="A16" s="76" t="s">
        <v>6</v>
      </c>
      <c r="B16" s="105">
        <v>80</v>
      </c>
      <c r="C16" s="57" t="s">
        <v>216</v>
      </c>
      <c r="D16" s="105" t="s">
        <v>217</v>
      </c>
      <c r="E16" s="57" t="s">
        <v>218</v>
      </c>
      <c r="F16" s="106" t="s">
        <v>219</v>
      </c>
      <c r="G16" s="106"/>
      <c r="H16" s="57"/>
      <c r="I16" s="70" t="s">
        <v>6</v>
      </c>
      <c r="J16" s="49" t="s">
        <v>469</v>
      </c>
      <c r="K16" s="71">
        <v>7</v>
      </c>
      <c r="L16" s="48" t="s">
        <v>3</v>
      </c>
      <c r="M16" s="49">
        <v>4</v>
      </c>
      <c r="N16" s="70" t="s">
        <v>7</v>
      </c>
      <c r="O16" s="71">
        <v>8</v>
      </c>
      <c r="P16" s="49"/>
      <c r="Q16" s="48" t="s">
        <v>4</v>
      </c>
      <c r="R16" s="49">
        <v>4</v>
      </c>
      <c r="S16" s="49">
        <v>5</v>
      </c>
      <c r="T16" s="70" t="s">
        <v>5</v>
      </c>
      <c r="U16" s="48"/>
      <c r="V16" s="71">
        <v>6</v>
      </c>
      <c r="W16" s="48" t="s">
        <v>10</v>
      </c>
      <c r="X16" s="71">
        <v>11</v>
      </c>
      <c r="Y16" s="74">
        <f t="shared" si="0"/>
        <v>19</v>
      </c>
      <c r="Z16" s="51">
        <f t="shared" si="1"/>
        <v>22</v>
      </c>
      <c r="AA16" s="75">
        <f t="shared" si="2"/>
        <v>41</v>
      </c>
    </row>
    <row r="17" spans="1:27" ht="12.75">
      <c r="A17" s="76" t="s">
        <v>7</v>
      </c>
      <c r="B17" s="105">
        <v>89</v>
      </c>
      <c r="C17" s="57" t="s">
        <v>450</v>
      </c>
      <c r="D17" s="105" t="s">
        <v>451</v>
      </c>
      <c r="E17" s="57" t="s">
        <v>448</v>
      </c>
      <c r="F17" s="106" t="s">
        <v>452</v>
      </c>
      <c r="G17" s="106"/>
      <c r="H17" s="57"/>
      <c r="I17" s="70" t="s">
        <v>10</v>
      </c>
      <c r="J17" s="49" t="s">
        <v>470</v>
      </c>
      <c r="K17" s="71">
        <v>11</v>
      </c>
      <c r="L17" s="48" t="s">
        <v>7</v>
      </c>
      <c r="M17" s="49">
        <v>8</v>
      </c>
      <c r="N17" s="70" t="s">
        <v>3</v>
      </c>
      <c r="O17" s="71">
        <v>4</v>
      </c>
      <c r="P17" s="49"/>
      <c r="Q17" s="48" t="s">
        <v>10</v>
      </c>
      <c r="R17" s="49"/>
      <c r="S17" s="49">
        <v>11</v>
      </c>
      <c r="T17" s="70" t="s">
        <v>9</v>
      </c>
      <c r="U17" s="48"/>
      <c r="V17" s="71">
        <v>10</v>
      </c>
      <c r="W17" s="48" t="s">
        <v>2</v>
      </c>
      <c r="X17" s="71">
        <v>3</v>
      </c>
      <c r="Y17" s="74">
        <f t="shared" si="0"/>
        <v>23</v>
      </c>
      <c r="Z17" s="51">
        <f t="shared" si="1"/>
        <v>24</v>
      </c>
      <c r="AA17" s="75">
        <f t="shared" si="2"/>
        <v>47</v>
      </c>
    </row>
    <row r="18" spans="1:27" ht="12.75">
      <c r="A18" s="76" t="s">
        <v>8</v>
      </c>
      <c r="B18" s="105">
        <v>79</v>
      </c>
      <c r="C18" s="57" t="s">
        <v>418</v>
      </c>
      <c r="D18" s="105" t="s">
        <v>419</v>
      </c>
      <c r="E18" s="57" t="s">
        <v>67</v>
      </c>
      <c r="F18" s="106" t="s">
        <v>420</v>
      </c>
      <c r="G18" s="106"/>
      <c r="H18" s="57"/>
      <c r="I18" s="70" t="s">
        <v>8</v>
      </c>
      <c r="J18" s="49" t="s">
        <v>470</v>
      </c>
      <c r="K18" s="71">
        <v>9</v>
      </c>
      <c r="L18" s="48" t="s">
        <v>8</v>
      </c>
      <c r="M18" s="49">
        <v>9</v>
      </c>
      <c r="N18" s="70" t="s">
        <v>9</v>
      </c>
      <c r="O18" s="71">
        <v>10</v>
      </c>
      <c r="P18" s="49"/>
      <c r="Q18" s="48" t="s">
        <v>8</v>
      </c>
      <c r="R18" s="49"/>
      <c r="S18" s="49">
        <v>9</v>
      </c>
      <c r="T18" s="70" t="s">
        <v>11</v>
      </c>
      <c r="U18" s="48"/>
      <c r="V18" s="71">
        <v>12</v>
      </c>
      <c r="W18" s="48" t="s">
        <v>0</v>
      </c>
      <c r="X18" s="71">
        <v>1</v>
      </c>
      <c r="Y18" s="74">
        <f t="shared" si="0"/>
        <v>28</v>
      </c>
      <c r="Z18" s="51">
        <f t="shared" si="1"/>
        <v>22</v>
      </c>
      <c r="AA18" s="75">
        <f t="shared" si="2"/>
        <v>50</v>
      </c>
    </row>
    <row r="19" spans="1:27" ht="12.75">
      <c r="A19" s="76" t="s">
        <v>9</v>
      </c>
      <c r="B19" s="105">
        <v>76</v>
      </c>
      <c r="C19" s="57" t="s">
        <v>253</v>
      </c>
      <c r="D19" s="105" t="s">
        <v>254</v>
      </c>
      <c r="E19" s="57" t="s">
        <v>25</v>
      </c>
      <c r="F19" s="106" t="s">
        <v>255</v>
      </c>
      <c r="G19" s="106"/>
      <c r="H19" s="57"/>
      <c r="I19" s="70" t="s">
        <v>7</v>
      </c>
      <c r="J19" s="49" t="s">
        <v>470</v>
      </c>
      <c r="K19" s="71">
        <v>8</v>
      </c>
      <c r="L19" s="48" t="s">
        <v>9</v>
      </c>
      <c r="M19" s="49">
        <v>10</v>
      </c>
      <c r="N19" s="70" t="s">
        <v>12</v>
      </c>
      <c r="O19" s="71">
        <v>13</v>
      </c>
      <c r="P19" s="49"/>
      <c r="Q19" s="48" t="s">
        <v>9</v>
      </c>
      <c r="R19" s="49"/>
      <c r="S19" s="49">
        <v>10</v>
      </c>
      <c r="T19" s="70" t="s">
        <v>10</v>
      </c>
      <c r="U19" s="48"/>
      <c r="V19" s="71">
        <v>11</v>
      </c>
      <c r="W19" s="48" t="s">
        <v>7</v>
      </c>
      <c r="X19" s="71">
        <v>8</v>
      </c>
      <c r="Y19" s="74">
        <f t="shared" si="0"/>
        <v>31</v>
      </c>
      <c r="Z19" s="51">
        <f t="shared" si="1"/>
        <v>29</v>
      </c>
      <c r="AA19" s="75">
        <f t="shared" si="2"/>
        <v>60</v>
      </c>
    </row>
    <row r="20" spans="1:27" ht="12.75">
      <c r="A20" s="76" t="s">
        <v>10</v>
      </c>
      <c r="B20" s="105">
        <v>75</v>
      </c>
      <c r="C20" s="57" t="s">
        <v>250</v>
      </c>
      <c r="D20" s="105" t="s">
        <v>251</v>
      </c>
      <c r="E20" s="57" t="s">
        <v>25</v>
      </c>
      <c r="F20" s="106" t="s">
        <v>252</v>
      </c>
      <c r="G20" s="106"/>
      <c r="H20" s="57"/>
      <c r="I20" s="70" t="s">
        <v>14</v>
      </c>
      <c r="J20" s="49" t="s">
        <v>470</v>
      </c>
      <c r="K20" s="71">
        <v>15</v>
      </c>
      <c r="L20" s="48" t="s">
        <v>13</v>
      </c>
      <c r="M20" s="49">
        <v>14</v>
      </c>
      <c r="N20" s="70" t="s">
        <v>6</v>
      </c>
      <c r="O20" s="71">
        <v>7</v>
      </c>
      <c r="P20" s="49"/>
      <c r="Q20" s="48" t="s">
        <v>7</v>
      </c>
      <c r="R20" s="49"/>
      <c r="S20" s="49">
        <v>8</v>
      </c>
      <c r="T20" s="70" t="s">
        <v>6</v>
      </c>
      <c r="U20" s="48"/>
      <c r="V20" s="71">
        <v>7</v>
      </c>
      <c r="W20" s="48" t="s">
        <v>11</v>
      </c>
      <c r="X20" s="71">
        <v>12</v>
      </c>
      <c r="Y20" s="74">
        <f t="shared" si="0"/>
        <v>36</v>
      </c>
      <c r="Z20" s="51">
        <f t="shared" si="1"/>
        <v>27</v>
      </c>
      <c r="AA20" s="75">
        <f t="shared" si="2"/>
        <v>63</v>
      </c>
    </row>
    <row r="21" spans="1:27" ht="12.75">
      <c r="A21" s="76" t="s">
        <v>11</v>
      </c>
      <c r="B21" s="105">
        <v>82</v>
      </c>
      <c r="C21" s="57" t="s">
        <v>428</v>
      </c>
      <c r="D21" s="105" t="s">
        <v>429</v>
      </c>
      <c r="E21" s="57" t="s">
        <v>23</v>
      </c>
      <c r="F21" s="106" t="s">
        <v>430</v>
      </c>
      <c r="G21" s="106"/>
      <c r="H21" s="57"/>
      <c r="I21" s="70" t="s">
        <v>13</v>
      </c>
      <c r="J21" s="49" t="s">
        <v>470</v>
      </c>
      <c r="K21" s="71">
        <v>14</v>
      </c>
      <c r="L21" s="48" t="s">
        <v>12</v>
      </c>
      <c r="M21" s="49">
        <v>13</v>
      </c>
      <c r="N21" s="70" t="s">
        <v>11</v>
      </c>
      <c r="O21" s="71">
        <v>12</v>
      </c>
      <c r="P21" s="49"/>
      <c r="Q21" s="48" t="s">
        <v>11</v>
      </c>
      <c r="R21" s="49">
        <v>-20</v>
      </c>
      <c r="S21" s="49">
        <v>12</v>
      </c>
      <c r="T21" s="70" t="s">
        <v>12</v>
      </c>
      <c r="U21" s="48"/>
      <c r="V21" s="71">
        <v>13</v>
      </c>
      <c r="W21" s="48" t="s">
        <v>12</v>
      </c>
      <c r="X21" s="71" t="s">
        <v>12</v>
      </c>
      <c r="Y21" s="74">
        <f t="shared" si="0"/>
        <v>39</v>
      </c>
      <c r="Z21" s="51">
        <f t="shared" si="1"/>
        <v>25</v>
      </c>
      <c r="AA21" s="75">
        <f t="shared" si="2"/>
        <v>64</v>
      </c>
    </row>
    <row r="22" spans="1:27" ht="12.75">
      <c r="A22" s="76" t="s">
        <v>12</v>
      </c>
      <c r="B22" s="105">
        <v>84</v>
      </c>
      <c r="C22" s="57" t="s">
        <v>277</v>
      </c>
      <c r="D22" s="105" t="s">
        <v>278</v>
      </c>
      <c r="E22" s="57" t="s">
        <v>23</v>
      </c>
      <c r="F22" s="106" t="s">
        <v>279</v>
      </c>
      <c r="G22" s="106"/>
      <c r="H22" s="57"/>
      <c r="I22" s="70" t="s">
        <v>11</v>
      </c>
      <c r="J22" s="49" t="s">
        <v>470</v>
      </c>
      <c r="K22" s="71">
        <v>12</v>
      </c>
      <c r="L22" s="48" t="s">
        <v>11</v>
      </c>
      <c r="M22" s="49">
        <v>12</v>
      </c>
      <c r="N22" s="70" t="s">
        <v>10</v>
      </c>
      <c r="O22" s="71">
        <v>11</v>
      </c>
      <c r="P22" s="49"/>
      <c r="Q22" s="48" t="s">
        <v>15</v>
      </c>
      <c r="R22" s="49">
        <v>-40</v>
      </c>
      <c r="S22" s="49">
        <v>16</v>
      </c>
      <c r="T22" s="70" t="s">
        <v>13</v>
      </c>
      <c r="U22" s="48"/>
      <c r="V22" s="71">
        <v>14</v>
      </c>
      <c r="W22" s="48" t="s">
        <v>6</v>
      </c>
      <c r="X22" s="71">
        <v>7</v>
      </c>
      <c r="Y22" s="74">
        <f t="shared" si="0"/>
        <v>35</v>
      </c>
      <c r="Z22" s="51">
        <f t="shared" si="1"/>
        <v>37</v>
      </c>
      <c r="AA22" s="75">
        <f t="shared" si="2"/>
        <v>72</v>
      </c>
    </row>
    <row r="23" spans="1:27" ht="12.75">
      <c r="A23" s="76" t="s">
        <v>13</v>
      </c>
      <c r="B23" s="105">
        <v>81</v>
      </c>
      <c r="C23" s="57" t="s">
        <v>177</v>
      </c>
      <c r="D23" s="105" t="s">
        <v>178</v>
      </c>
      <c r="E23" s="57" t="s">
        <v>23</v>
      </c>
      <c r="F23" s="106" t="s">
        <v>179</v>
      </c>
      <c r="G23" s="106"/>
      <c r="H23" s="57"/>
      <c r="I23" s="70" t="s">
        <v>12</v>
      </c>
      <c r="J23" s="49" t="s">
        <v>470</v>
      </c>
      <c r="K23" s="71">
        <v>13</v>
      </c>
      <c r="L23" s="48" t="s">
        <v>10</v>
      </c>
      <c r="M23" s="49">
        <v>11</v>
      </c>
      <c r="N23" s="70" t="s">
        <v>13</v>
      </c>
      <c r="O23" s="71">
        <v>14</v>
      </c>
      <c r="P23" s="49"/>
      <c r="Q23" s="48" t="s">
        <v>12</v>
      </c>
      <c r="R23" s="49">
        <v>-20</v>
      </c>
      <c r="S23" s="49">
        <v>13</v>
      </c>
      <c r="T23" s="70" t="s">
        <v>8</v>
      </c>
      <c r="U23" s="48"/>
      <c r="V23" s="71">
        <v>9</v>
      </c>
      <c r="W23" s="48" t="s">
        <v>14</v>
      </c>
      <c r="X23" s="71">
        <v>15</v>
      </c>
      <c r="Y23" s="74">
        <f t="shared" si="0"/>
        <v>38</v>
      </c>
      <c r="Z23" s="51">
        <f t="shared" si="1"/>
        <v>37</v>
      </c>
      <c r="AA23" s="75">
        <f t="shared" si="2"/>
        <v>75</v>
      </c>
    </row>
    <row r="24" spans="1:27" ht="12.75">
      <c r="A24" s="76" t="s">
        <v>14</v>
      </c>
      <c r="B24" s="105">
        <v>87</v>
      </c>
      <c r="C24" s="57" t="s">
        <v>286</v>
      </c>
      <c r="D24" s="105" t="s">
        <v>287</v>
      </c>
      <c r="E24" s="57" t="s">
        <v>65</v>
      </c>
      <c r="F24" s="106" t="s">
        <v>288</v>
      </c>
      <c r="G24" s="106"/>
      <c r="H24" s="57"/>
      <c r="I24" s="70" t="s">
        <v>9</v>
      </c>
      <c r="J24" s="49" t="s">
        <v>470</v>
      </c>
      <c r="K24" s="71">
        <v>10</v>
      </c>
      <c r="L24" s="48" t="s">
        <v>15</v>
      </c>
      <c r="M24" s="49">
        <v>16</v>
      </c>
      <c r="N24" s="70" t="s">
        <v>289</v>
      </c>
      <c r="O24" s="71">
        <v>21</v>
      </c>
      <c r="P24" s="49"/>
      <c r="Q24" s="48" t="s">
        <v>13</v>
      </c>
      <c r="R24" s="49">
        <v>-20</v>
      </c>
      <c r="S24" s="49">
        <v>14</v>
      </c>
      <c r="T24" s="70" t="s">
        <v>14</v>
      </c>
      <c r="U24" s="48"/>
      <c r="V24" s="71">
        <v>15</v>
      </c>
      <c r="W24" s="48" t="s">
        <v>15</v>
      </c>
      <c r="X24" s="71">
        <v>16</v>
      </c>
      <c r="Y24" s="74">
        <f t="shared" si="0"/>
        <v>47</v>
      </c>
      <c r="Z24" s="51">
        <f t="shared" si="1"/>
        <v>45</v>
      </c>
      <c r="AA24" s="75">
        <f t="shared" si="2"/>
        <v>92</v>
      </c>
    </row>
    <row r="25" spans="1:27" ht="12.75">
      <c r="A25" s="76" t="s">
        <v>15</v>
      </c>
      <c r="B25" s="105">
        <v>77</v>
      </c>
      <c r="C25" s="57" t="s">
        <v>382</v>
      </c>
      <c r="D25" s="105" t="s">
        <v>383</v>
      </c>
      <c r="E25" s="57" t="s">
        <v>25</v>
      </c>
      <c r="F25" s="106">
        <v>3753</v>
      </c>
      <c r="G25" s="106"/>
      <c r="H25" s="57"/>
      <c r="I25" s="70" t="s">
        <v>15</v>
      </c>
      <c r="J25" s="49" t="s">
        <v>471</v>
      </c>
      <c r="K25" s="71">
        <v>16</v>
      </c>
      <c r="L25" s="48" t="s">
        <v>14</v>
      </c>
      <c r="M25" s="49">
        <v>15</v>
      </c>
      <c r="N25" s="70" t="s">
        <v>289</v>
      </c>
      <c r="O25" s="71">
        <v>21</v>
      </c>
      <c r="P25" s="49"/>
      <c r="Q25" s="48" t="s">
        <v>14</v>
      </c>
      <c r="R25" s="49">
        <v>-40</v>
      </c>
      <c r="S25" s="49">
        <v>15</v>
      </c>
      <c r="T25" s="70" t="s">
        <v>15</v>
      </c>
      <c r="U25" s="48"/>
      <c r="V25" s="71">
        <v>16</v>
      </c>
      <c r="W25" s="48" t="s">
        <v>13</v>
      </c>
      <c r="X25" s="71">
        <v>14</v>
      </c>
      <c r="Y25" s="74">
        <f t="shared" si="0"/>
        <v>52</v>
      </c>
      <c r="Z25" s="51">
        <f t="shared" si="1"/>
        <v>45</v>
      </c>
      <c r="AA25" s="75">
        <f t="shared" si="2"/>
        <v>97</v>
      </c>
    </row>
    <row r="26" spans="1:31" s="63" customFormat="1" ht="12">
      <c r="A26" s="83" t="s">
        <v>540</v>
      </c>
      <c r="B26" s="82"/>
      <c r="C26" s="82"/>
      <c r="D26" s="82"/>
      <c r="E26" s="87" t="s">
        <v>127</v>
      </c>
      <c r="F26" s="87"/>
      <c r="G26" s="87"/>
      <c r="H26" s="87"/>
      <c r="I26" s="117">
        <v>0.003912037037037037</v>
      </c>
      <c r="J26" s="118"/>
      <c r="K26" s="119"/>
      <c r="L26" s="97"/>
      <c r="M26" s="97"/>
      <c r="N26" s="117">
        <v>0.0024305555555555556</v>
      </c>
      <c r="O26" s="119"/>
      <c r="P26" s="97"/>
      <c r="Q26" s="126">
        <v>0.2972222222222222</v>
      </c>
      <c r="R26" s="126"/>
      <c r="S26" s="126"/>
      <c r="T26" s="117"/>
      <c r="U26" s="118"/>
      <c r="V26" s="119"/>
      <c r="W26" s="142">
        <v>0.15694444444444444</v>
      </c>
      <c r="X26" s="143"/>
      <c r="Y26" s="96"/>
      <c r="Z26" s="97"/>
      <c r="AA26" s="98"/>
      <c r="AB26" s="35"/>
      <c r="AC26" s="35"/>
      <c r="AD26" s="35"/>
      <c r="AE26" s="35"/>
    </row>
    <row r="27" spans="1:26" ht="12.75">
      <c r="A27" s="122"/>
      <c r="B27" s="122"/>
      <c r="C27" s="122"/>
      <c r="D27" s="122"/>
      <c r="E27" s="122"/>
      <c r="F27" s="122"/>
      <c r="G27" s="122"/>
      <c r="H27" s="122"/>
      <c r="I27" s="122"/>
      <c r="J27" s="95"/>
      <c r="K27" s="95"/>
      <c r="L27" s="95"/>
      <c r="M27" s="122"/>
      <c r="N27" s="122"/>
      <c r="O27" s="122"/>
      <c r="P27" s="122"/>
      <c r="Q27" s="122"/>
      <c r="R27" s="95"/>
      <c r="S27" s="122"/>
      <c r="T27" s="122"/>
      <c r="U27" s="95"/>
      <c r="V27" s="122"/>
      <c r="W27" s="122"/>
      <c r="X27" s="122"/>
      <c r="Y27" s="122"/>
      <c r="Z27" s="95"/>
    </row>
    <row r="28" spans="1:27" ht="15.75" thickBot="1">
      <c r="A28" s="130" t="s">
        <v>46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2"/>
    </row>
    <row r="29" spans="1:27" ht="12.75">
      <c r="A29" s="88"/>
      <c r="B29" s="102"/>
      <c r="C29" s="102"/>
      <c r="D29" s="102"/>
      <c r="E29" s="102"/>
      <c r="F29" s="102"/>
      <c r="G29" s="103"/>
      <c r="H29" s="53"/>
      <c r="I29" s="123" t="s">
        <v>144</v>
      </c>
      <c r="J29" s="124"/>
      <c r="K29" s="125"/>
      <c r="L29" s="129" t="s">
        <v>142</v>
      </c>
      <c r="M29" s="129"/>
      <c r="N29" s="123" t="s">
        <v>129</v>
      </c>
      <c r="O29" s="125"/>
      <c r="P29" s="53"/>
      <c r="Q29" s="129" t="s">
        <v>465</v>
      </c>
      <c r="R29" s="129"/>
      <c r="S29" s="129"/>
      <c r="T29" s="123" t="s">
        <v>145</v>
      </c>
      <c r="U29" s="124"/>
      <c r="V29" s="125"/>
      <c r="W29" s="129" t="s">
        <v>129</v>
      </c>
      <c r="X29" s="129"/>
      <c r="Y29" s="137" t="s">
        <v>308</v>
      </c>
      <c r="Z29" s="127" t="s">
        <v>313</v>
      </c>
      <c r="AA29" s="133" t="s">
        <v>315</v>
      </c>
    </row>
    <row r="30" spans="1:27" ht="18.75" customHeight="1">
      <c r="A30" s="89" t="s">
        <v>84</v>
      </c>
      <c r="B30" s="39" t="s">
        <v>85</v>
      </c>
      <c r="C30" s="39" t="s">
        <v>86</v>
      </c>
      <c r="D30" s="39" t="s">
        <v>87</v>
      </c>
      <c r="E30" s="39" t="s">
        <v>88</v>
      </c>
      <c r="F30" s="39" t="s">
        <v>292</v>
      </c>
      <c r="G30" s="39"/>
      <c r="H30" s="54"/>
      <c r="I30" s="64" t="s">
        <v>126</v>
      </c>
      <c r="J30" s="40" t="s">
        <v>290</v>
      </c>
      <c r="K30" s="65" t="s">
        <v>20</v>
      </c>
      <c r="L30" s="41" t="s">
        <v>126</v>
      </c>
      <c r="M30" s="41" t="s">
        <v>20</v>
      </c>
      <c r="N30" s="64" t="s">
        <v>126</v>
      </c>
      <c r="O30" s="65" t="s">
        <v>20</v>
      </c>
      <c r="P30" s="55"/>
      <c r="Q30" s="41" t="s">
        <v>126</v>
      </c>
      <c r="R30" s="41" t="s">
        <v>290</v>
      </c>
      <c r="S30" s="41" t="s">
        <v>20</v>
      </c>
      <c r="T30" s="64" t="s">
        <v>126</v>
      </c>
      <c r="U30" s="40" t="s">
        <v>290</v>
      </c>
      <c r="V30" s="65" t="s">
        <v>20</v>
      </c>
      <c r="W30" s="41" t="s">
        <v>126</v>
      </c>
      <c r="X30" s="41" t="s">
        <v>20</v>
      </c>
      <c r="Y30" s="138"/>
      <c r="Z30" s="128"/>
      <c r="AA30" s="134"/>
    </row>
    <row r="31" spans="1:27" ht="12.75">
      <c r="A31" s="43" t="s">
        <v>541</v>
      </c>
      <c r="B31" s="43"/>
      <c r="C31" s="43"/>
      <c r="D31" s="43"/>
      <c r="E31" s="43"/>
      <c r="F31" s="43"/>
      <c r="G31" s="43"/>
      <c r="H31" s="43"/>
      <c r="I31" s="66"/>
      <c r="J31" s="43"/>
      <c r="K31" s="67"/>
      <c r="L31" s="44"/>
      <c r="M31" s="44"/>
      <c r="N31" s="66"/>
      <c r="O31" s="67"/>
      <c r="P31" s="43"/>
      <c r="Q31" s="44"/>
      <c r="R31" s="44"/>
      <c r="S31" s="43"/>
      <c r="T31" s="66"/>
      <c r="U31" s="43"/>
      <c r="V31" s="67"/>
      <c r="X31" s="45"/>
      <c r="Y31" s="72"/>
      <c r="Z31" s="45"/>
      <c r="AA31" s="73"/>
    </row>
    <row r="32" spans="1:27" ht="15">
      <c r="A32" s="68" t="s">
        <v>539</v>
      </c>
      <c r="B32" s="47"/>
      <c r="C32" s="46"/>
      <c r="D32" s="46"/>
      <c r="E32" s="46"/>
      <c r="F32" s="46"/>
      <c r="G32" s="46"/>
      <c r="H32" s="46"/>
      <c r="I32" s="68"/>
      <c r="J32" s="46"/>
      <c r="K32" s="69"/>
      <c r="L32" s="46"/>
      <c r="M32" s="46"/>
      <c r="N32" s="68"/>
      <c r="O32" s="69"/>
      <c r="P32" s="46"/>
      <c r="Q32" s="46"/>
      <c r="R32" s="46"/>
      <c r="S32" s="46"/>
      <c r="T32" s="68"/>
      <c r="U32" s="46"/>
      <c r="V32" s="69"/>
      <c r="W32" s="46"/>
      <c r="X32" s="46"/>
      <c r="Y32" s="68"/>
      <c r="Z32" s="46"/>
      <c r="AA32" s="69"/>
    </row>
    <row r="33" spans="1:27" ht="12.75">
      <c r="A33" s="76" t="s">
        <v>0</v>
      </c>
      <c r="B33" s="105">
        <v>15</v>
      </c>
      <c r="C33" s="57" t="s">
        <v>58</v>
      </c>
      <c r="D33" s="105" t="s">
        <v>59</v>
      </c>
      <c r="E33" s="57" t="s">
        <v>25</v>
      </c>
      <c r="F33" s="106" t="s">
        <v>60</v>
      </c>
      <c r="G33" s="106"/>
      <c r="H33" s="57"/>
      <c r="I33" s="70" t="s">
        <v>0</v>
      </c>
      <c r="J33" s="49">
        <v>22</v>
      </c>
      <c r="K33" s="71">
        <v>1</v>
      </c>
      <c r="L33" s="48" t="s">
        <v>0</v>
      </c>
      <c r="M33" s="49">
        <v>1</v>
      </c>
      <c r="N33" s="70" t="s">
        <v>0</v>
      </c>
      <c r="O33" s="71">
        <v>1</v>
      </c>
      <c r="P33" s="49" t="s">
        <v>260</v>
      </c>
      <c r="Q33" s="48" t="s">
        <v>2</v>
      </c>
      <c r="R33" s="49">
        <v>39</v>
      </c>
      <c r="S33" s="49">
        <v>3</v>
      </c>
      <c r="T33" s="70" t="s">
        <v>2</v>
      </c>
      <c r="U33" s="48">
        <v>14</v>
      </c>
      <c r="V33" s="71">
        <v>3</v>
      </c>
      <c r="W33" s="48" t="s">
        <v>1</v>
      </c>
      <c r="X33" s="71">
        <v>2</v>
      </c>
      <c r="Y33" s="74">
        <f aca="true" t="shared" si="3" ref="Y33:Y56">SUM(K33,M33,O33)</f>
        <v>3</v>
      </c>
      <c r="Z33" s="51">
        <f aca="true" t="shared" si="4" ref="Z33:Z56">SUM(S33,V33,X33)</f>
        <v>8</v>
      </c>
      <c r="AA33" s="75">
        <f aca="true" t="shared" si="5" ref="AA33:AA56">SUM(K33,M33,O33,S33,V33,X33)</f>
        <v>11</v>
      </c>
    </row>
    <row r="34" spans="1:27" ht="12.75">
      <c r="A34" s="76" t="s">
        <v>1</v>
      </c>
      <c r="B34" s="105">
        <v>33</v>
      </c>
      <c r="C34" s="57" t="s">
        <v>55</v>
      </c>
      <c r="D34" s="105" t="s">
        <v>56</v>
      </c>
      <c r="E34" s="57" t="s">
        <v>109</v>
      </c>
      <c r="F34" s="106" t="s">
        <v>57</v>
      </c>
      <c r="G34" s="106"/>
      <c r="H34" s="57"/>
      <c r="I34" s="70" t="s">
        <v>1</v>
      </c>
      <c r="J34" s="49">
        <v>13</v>
      </c>
      <c r="K34" s="71">
        <v>2</v>
      </c>
      <c r="L34" s="48" t="s">
        <v>3</v>
      </c>
      <c r="M34" s="49">
        <v>4</v>
      </c>
      <c r="N34" s="70" t="s">
        <v>1</v>
      </c>
      <c r="O34" s="71">
        <v>2</v>
      </c>
      <c r="P34" s="49" t="s">
        <v>261</v>
      </c>
      <c r="Q34" s="48" t="s">
        <v>0</v>
      </c>
      <c r="R34" s="48">
        <v>53</v>
      </c>
      <c r="S34" s="49">
        <v>1</v>
      </c>
      <c r="T34" s="70" t="s">
        <v>8</v>
      </c>
      <c r="U34" s="48"/>
      <c r="V34" s="71">
        <v>9</v>
      </c>
      <c r="W34" s="48" t="s">
        <v>5</v>
      </c>
      <c r="X34" s="71">
        <v>6</v>
      </c>
      <c r="Y34" s="74">
        <f t="shared" si="3"/>
        <v>8</v>
      </c>
      <c r="Z34" s="51">
        <f t="shared" si="4"/>
        <v>16</v>
      </c>
      <c r="AA34" s="75">
        <f t="shared" si="5"/>
        <v>24</v>
      </c>
    </row>
    <row r="35" spans="1:27" ht="12.75">
      <c r="A35" s="76" t="s">
        <v>2</v>
      </c>
      <c r="B35" s="105">
        <v>18</v>
      </c>
      <c r="C35" s="57" t="s">
        <v>41</v>
      </c>
      <c r="D35" s="105" t="s">
        <v>42</v>
      </c>
      <c r="E35" s="57" t="s">
        <v>22</v>
      </c>
      <c r="F35" s="106" t="s">
        <v>52</v>
      </c>
      <c r="G35" s="106"/>
      <c r="H35" s="57"/>
      <c r="I35" s="70" t="s">
        <v>2</v>
      </c>
      <c r="J35" s="49">
        <v>11</v>
      </c>
      <c r="K35" s="71">
        <v>3</v>
      </c>
      <c r="L35" s="48" t="s">
        <v>5</v>
      </c>
      <c r="M35" s="49">
        <v>6</v>
      </c>
      <c r="N35" s="70" t="s">
        <v>5</v>
      </c>
      <c r="O35" s="71">
        <v>6</v>
      </c>
      <c r="P35" s="49" t="s">
        <v>261</v>
      </c>
      <c r="Q35" s="48" t="s">
        <v>2</v>
      </c>
      <c r="R35" s="48">
        <v>25</v>
      </c>
      <c r="S35" s="49">
        <v>3</v>
      </c>
      <c r="T35" s="70" t="s">
        <v>3</v>
      </c>
      <c r="U35" s="48">
        <v>8</v>
      </c>
      <c r="V35" s="71">
        <v>4</v>
      </c>
      <c r="W35" s="48" t="s">
        <v>3</v>
      </c>
      <c r="X35" s="71">
        <v>4</v>
      </c>
      <c r="Y35" s="74">
        <f t="shared" si="3"/>
        <v>15</v>
      </c>
      <c r="Z35" s="51">
        <f t="shared" si="4"/>
        <v>11</v>
      </c>
      <c r="AA35" s="75">
        <f t="shared" si="5"/>
        <v>26</v>
      </c>
    </row>
    <row r="36" spans="1:27" ht="12.75">
      <c r="A36" s="76" t="s">
        <v>3</v>
      </c>
      <c r="B36" s="105">
        <v>9</v>
      </c>
      <c r="C36" s="57" t="s">
        <v>376</v>
      </c>
      <c r="D36" s="105" t="s">
        <v>377</v>
      </c>
      <c r="E36" s="57" t="s">
        <v>378</v>
      </c>
      <c r="F36" s="106">
        <v>4945</v>
      </c>
      <c r="G36" s="106"/>
      <c r="H36" s="57"/>
      <c r="I36" s="70" t="s">
        <v>3</v>
      </c>
      <c r="J36" s="49">
        <v>10</v>
      </c>
      <c r="K36" s="71">
        <v>4</v>
      </c>
      <c r="L36" s="48" t="s">
        <v>1</v>
      </c>
      <c r="M36" s="49">
        <v>2</v>
      </c>
      <c r="N36" s="70" t="s">
        <v>6</v>
      </c>
      <c r="O36" s="71">
        <v>7</v>
      </c>
      <c r="P36" s="49" t="s">
        <v>260</v>
      </c>
      <c r="Q36" s="48" t="s">
        <v>3</v>
      </c>
      <c r="R36" s="49">
        <v>39</v>
      </c>
      <c r="S36" s="49">
        <v>4</v>
      </c>
      <c r="T36" s="70" t="s">
        <v>4</v>
      </c>
      <c r="U36" s="48">
        <v>7</v>
      </c>
      <c r="V36" s="71">
        <v>5</v>
      </c>
      <c r="W36" s="48" t="s">
        <v>7</v>
      </c>
      <c r="X36" s="71">
        <v>8</v>
      </c>
      <c r="Y36" s="74">
        <f t="shared" si="3"/>
        <v>13</v>
      </c>
      <c r="Z36" s="51">
        <f t="shared" si="4"/>
        <v>17</v>
      </c>
      <c r="AA36" s="75">
        <f t="shared" si="5"/>
        <v>30</v>
      </c>
    </row>
    <row r="37" spans="1:27" ht="12.75">
      <c r="A37" s="76" t="s">
        <v>4</v>
      </c>
      <c r="B37" s="105">
        <v>37</v>
      </c>
      <c r="C37" s="57" t="s">
        <v>458</v>
      </c>
      <c r="D37" s="105" t="s">
        <v>459</v>
      </c>
      <c r="E37" s="57" t="s">
        <v>448</v>
      </c>
      <c r="F37" s="106" t="s">
        <v>460</v>
      </c>
      <c r="G37" s="106"/>
      <c r="H37" s="57"/>
      <c r="I37" s="70" t="s">
        <v>4</v>
      </c>
      <c r="J37" s="49">
        <v>7</v>
      </c>
      <c r="K37" s="71">
        <v>5</v>
      </c>
      <c r="L37" s="48" t="s">
        <v>7</v>
      </c>
      <c r="M37" s="49">
        <v>8</v>
      </c>
      <c r="N37" s="70" t="s">
        <v>4</v>
      </c>
      <c r="O37" s="71">
        <v>5</v>
      </c>
      <c r="P37" s="49" t="s">
        <v>260</v>
      </c>
      <c r="Q37" s="48" t="s">
        <v>4</v>
      </c>
      <c r="R37" s="49">
        <v>21</v>
      </c>
      <c r="S37" s="49">
        <v>5</v>
      </c>
      <c r="T37" s="70" t="s">
        <v>6</v>
      </c>
      <c r="U37" s="48"/>
      <c r="V37" s="71">
        <v>7</v>
      </c>
      <c r="W37" s="48" t="s">
        <v>6</v>
      </c>
      <c r="X37" s="71">
        <v>7</v>
      </c>
      <c r="Y37" s="74">
        <f t="shared" si="3"/>
        <v>18</v>
      </c>
      <c r="Z37" s="51">
        <f t="shared" si="4"/>
        <v>19</v>
      </c>
      <c r="AA37" s="75">
        <f t="shared" si="5"/>
        <v>37</v>
      </c>
    </row>
    <row r="38" spans="1:27" ht="12.75">
      <c r="A38" s="76" t="s">
        <v>5</v>
      </c>
      <c r="B38" s="105">
        <v>27</v>
      </c>
      <c r="C38" s="57" t="s">
        <v>409</v>
      </c>
      <c r="D38" s="105" t="s">
        <v>410</v>
      </c>
      <c r="E38" s="57" t="s">
        <v>149</v>
      </c>
      <c r="F38" s="106" t="s">
        <v>411</v>
      </c>
      <c r="G38" s="106"/>
      <c r="H38" s="57"/>
      <c r="I38" s="70" t="s">
        <v>7</v>
      </c>
      <c r="J38" s="49">
        <v>3</v>
      </c>
      <c r="K38" s="71">
        <v>8</v>
      </c>
      <c r="L38" s="48" t="s">
        <v>10</v>
      </c>
      <c r="M38" s="49">
        <v>11</v>
      </c>
      <c r="N38" s="70" t="s">
        <v>9</v>
      </c>
      <c r="O38" s="71">
        <v>10</v>
      </c>
      <c r="P38" s="49" t="s">
        <v>261</v>
      </c>
      <c r="Q38" s="48" t="s">
        <v>1</v>
      </c>
      <c r="R38" s="48">
        <v>29</v>
      </c>
      <c r="S38" s="49">
        <v>2</v>
      </c>
      <c r="T38" s="70" t="s">
        <v>5</v>
      </c>
      <c r="U38" s="48"/>
      <c r="V38" s="71">
        <v>6</v>
      </c>
      <c r="W38" s="48" t="s">
        <v>4</v>
      </c>
      <c r="X38" s="71">
        <v>5</v>
      </c>
      <c r="Y38" s="74">
        <f t="shared" si="3"/>
        <v>29</v>
      </c>
      <c r="Z38" s="51">
        <f t="shared" si="4"/>
        <v>13</v>
      </c>
      <c r="AA38" s="75">
        <f t="shared" si="5"/>
        <v>42</v>
      </c>
    </row>
    <row r="39" spans="1:27" ht="12.75">
      <c r="A39" s="76" t="s">
        <v>6</v>
      </c>
      <c r="B39" s="105">
        <v>1</v>
      </c>
      <c r="C39" s="57" t="s">
        <v>170</v>
      </c>
      <c r="D39" s="105" t="s">
        <v>166</v>
      </c>
      <c r="E39" s="57" t="s">
        <v>167</v>
      </c>
      <c r="F39" s="106">
        <v>4114</v>
      </c>
      <c r="G39" s="106"/>
      <c r="H39" s="57"/>
      <c r="I39" s="70" t="s">
        <v>5</v>
      </c>
      <c r="J39" s="49">
        <v>6</v>
      </c>
      <c r="K39" s="71">
        <v>6</v>
      </c>
      <c r="L39" s="48" t="s">
        <v>6</v>
      </c>
      <c r="M39" s="49">
        <v>7</v>
      </c>
      <c r="N39" s="70" t="s">
        <v>8</v>
      </c>
      <c r="O39" s="71">
        <v>9</v>
      </c>
      <c r="P39" s="49" t="s">
        <v>260</v>
      </c>
      <c r="Q39" s="48" t="s">
        <v>7</v>
      </c>
      <c r="R39" s="49">
        <v>2</v>
      </c>
      <c r="S39" s="49">
        <v>8</v>
      </c>
      <c r="T39" s="70" t="s">
        <v>11</v>
      </c>
      <c r="U39" s="48"/>
      <c r="V39" s="71">
        <v>12</v>
      </c>
      <c r="W39" s="48" t="s">
        <v>8</v>
      </c>
      <c r="X39" s="71">
        <v>9</v>
      </c>
      <c r="Y39" s="74">
        <f t="shared" si="3"/>
        <v>22</v>
      </c>
      <c r="Z39" s="51">
        <f t="shared" si="4"/>
        <v>29</v>
      </c>
      <c r="AA39" s="75">
        <f t="shared" si="5"/>
        <v>51</v>
      </c>
    </row>
    <row r="40" spans="1:27" ht="12.75">
      <c r="A40" s="76" t="s">
        <v>7</v>
      </c>
      <c r="B40" s="105">
        <v>29</v>
      </c>
      <c r="C40" s="57" t="s">
        <v>61</v>
      </c>
      <c r="D40" s="105" t="s">
        <v>62</v>
      </c>
      <c r="E40" s="57" t="s">
        <v>65</v>
      </c>
      <c r="F40" s="106">
        <v>15733</v>
      </c>
      <c r="G40" s="106"/>
      <c r="H40" s="57"/>
      <c r="I40" s="70" t="s">
        <v>6</v>
      </c>
      <c r="J40" s="49">
        <v>6</v>
      </c>
      <c r="K40" s="71">
        <v>7</v>
      </c>
      <c r="L40" s="48" t="s">
        <v>2</v>
      </c>
      <c r="M40" s="49">
        <v>3</v>
      </c>
      <c r="N40" s="70" t="s">
        <v>2</v>
      </c>
      <c r="O40" s="71">
        <v>3</v>
      </c>
      <c r="P40" s="49" t="s">
        <v>260</v>
      </c>
      <c r="Q40" s="48" t="s">
        <v>8</v>
      </c>
      <c r="R40" s="49"/>
      <c r="S40" s="49">
        <v>9</v>
      </c>
      <c r="T40" s="70" t="s">
        <v>16</v>
      </c>
      <c r="U40" s="48">
        <v>23</v>
      </c>
      <c r="V40" s="71">
        <v>17</v>
      </c>
      <c r="W40" s="48" t="s">
        <v>16</v>
      </c>
      <c r="X40" s="71">
        <v>17</v>
      </c>
      <c r="Y40" s="74">
        <f t="shared" si="3"/>
        <v>13</v>
      </c>
      <c r="Z40" s="51">
        <f t="shared" si="4"/>
        <v>43</v>
      </c>
      <c r="AA40" s="75">
        <f t="shared" si="5"/>
        <v>56</v>
      </c>
    </row>
    <row r="41" spans="1:27" ht="12.75">
      <c r="A41" s="76" t="s">
        <v>8</v>
      </c>
      <c r="B41" s="105">
        <v>25</v>
      </c>
      <c r="C41" s="57" t="s">
        <v>391</v>
      </c>
      <c r="D41" s="105" t="s">
        <v>392</v>
      </c>
      <c r="E41" s="57" t="s">
        <v>22</v>
      </c>
      <c r="F41" s="106" t="s">
        <v>393</v>
      </c>
      <c r="G41" s="106"/>
      <c r="H41" s="57"/>
      <c r="I41" s="70" t="s">
        <v>8</v>
      </c>
      <c r="J41" s="49">
        <v>3</v>
      </c>
      <c r="K41" s="71">
        <v>9</v>
      </c>
      <c r="L41" s="48" t="s">
        <v>4</v>
      </c>
      <c r="M41" s="49">
        <v>5</v>
      </c>
      <c r="N41" s="70" t="s">
        <v>10</v>
      </c>
      <c r="O41" s="71">
        <v>11</v>
      </c>
      <c r="P41" s="49" t="s">
        <v>260</v>
      </c>
      <c r="Q41" s="48" t="s">
        <v>5</v>
      </c>
      <c r="R41" s="49">
        <v>5</v>
      </c>
      <c r="S41" s="49">
        <v>6</v>
      </c>
      <c r="T41" s="70" t="s">
        <v>10</v>
      </c>
      <c r="U41" s="48"/>
      <c r="V41" s="71">
        <v>11</v>
      </c>
      <c r="W41" s="48" t="s">
        <v>289</v>
      </c>
      <c r="X41" s="71">
        <v>21</v>
      </c>
      <c r="Y41" s="74">
        <f t="shared" si="3"/>
        <v>25</v>
      </c>
      <c r="Z41" s="51">
        <f t="shared" si="4"/>
        <v>38</v>
      </c>
      <c r="AA41" s="75">
        <f t="shared" si="5"/>
        <v>63</v>
      </c>
    </row>
    <row r="42" spans="1:27" ht="12.75">
      <c r="A42" s="76" t="s">
        <v>9</v>
      </c>
      <c r="B42" s="105">
        <v>32</v>
      </c>
      <c r="C42" s="57" t="s">
        <v>196</v>
      </c>
      <c r="D42" s="105" t="s">
        <v>197</v>
      </c>
      <c r="E42" s="57" t="s">
        <v>24</v>
      </c>
      <c r="F42" s="106" t="s">
        <v>198</v>
      </c>
      <c r="G42" s="106"/>
      <c r="H42" s="57"/>
      <c r="I42" s="70" t="s">
        <v>10</v>
      </c>
      <c r="J42" s="49" t="s">
        <v>472</v>
      </c>
      <c r="K42" s="71">
        <v>11</v>
      </c>
      <c r="L42" s="48" t="s">
        <v>9</v>
      </c>
      <c r="M42" s="49">
        <v>10</v>
      </c>
      <c r="N42" s="70" t="s">
        <v>7</v>
      </c>
      <c r="O42" s="71">
        <v>8</v>
      </c>
      <c r="P42" s="49" t="s">
        <v>261</v>
      </c>
      <c r="Q42" s="48" t="s">
        <v>4</v>
      </c>
      <c r="R42" s="48">
        <v>9</v>
      </c>
      <c r="S42" s="49">
        <v>5</v>
      </c>
      <c r="T42" s="70" t="s">
        <v>9</v>
      </c>
      <c r="U42" s="48"/>
      <c r="V42" s="71">
        <v>10</v>
      </c>
      <c r="W42" s="48" t="s">
        <v>289</v>
      </c>
      <c r="X42" s="71">
        <v>21</v>
      </c>
      <c r="Y42" s="74">
        <f t="shared" si="3"/>
        <v>29</v>
      </c>
      <c r="Z42" s="51">
        <f t="shared" si="4"/>
        <v>36</v>
      </c>
      <c r="AA42" s="75">
        <f t="shared" si="5"/>
        <v>65</v>
      </c>
    </row>
    <row r="43" spans="1:27" ht="12.75">
      <c r="A43" s="76" t="s">
        <v>10</v>
      </c>
      <c r="B43" s="105">
        <v>10</v>
      </c>
      <c r="C43" s="57" t="s">
        <v>133</v>
      </c>
      <c r="D43" s="105" t="s">
        <v>134</v>
      </c>
      <c r="E43" s="57" t="s">
        <v>25</v>
      </c>
      <c r="F43" s="106" t="s">
        <v>135</v>
      </c>
      <c r="G43" s="106"/>
      <c r="H43" s="57"/>
      <c r="I43" s="70" t="s">
        <v>13</v>
      </c>
      <c r="J43" s="49" t="s">
        <v>471</v>
      </c>
      <c r="K43" s="71">
        <v>14</v>
      </c>
      <c r="L43" s="48" t="s">
        <v>8</v>
      </c>
      <c r="M43" s="49">
        <v>9</v>
      </c>
      <c r="N43" s="70" t="s">
        <v>3</v>
      </c>
      <c r="O43" s="71">
        <v>4</v>
      </c>
      <c r="P43" s="49" t="s">
        <v>261</v>
      </c>
      <c r="Q43" s="48" t="s">
        <v>8</v>
      </c>
      <c r="R43" s="48">
        <v>-60</v>
      </c>
      <c r="S43" s="49">
        <v>9</v>
      </c>
      <c r="T43" s="70" t="s">
        <v>19</v>
      </c>
      <c r="U43" s="48">
        <v>2</v>
      </c>
      <c r="V43" s="71">
        <v>20</v>
      </c>
      <c r="W43" s="48" t="s">
        <v>19</v>
      </c>
      <c r="X43" s="71">
        <v>20</v>
      </c>
      <c r="Y43" s="74">
        <f t="shared" si="3"/>
        <v>27</v>
      </c>
      <c r="Z43" s="51">
        <f t="shared" si="4"/>
        <v>49</v>
      </c>
      <c r="AA43" s="75">
        <f t="shared" si="5"/>
        <v>76</v>
      </c>
    </row>
    <row r="44" spans="1:27" ht="12.75">
      <c r="A44" s="76" t="s">
        <v>11</v>
      </c>
      <c r="B44" s="105">
        <v>41</v>
      </c>
      <c r="C44" s="57" t="s">
        <v>49</v>
      </c>
      <c r="D44" s="105" t="s">
        <v>50</v>
      </c>
      <c r="E44" s="57" t="s">
        <v>22</v>
      </c>
      <c r="F44" s="106">
        <v>16273</v>
      </c>
      <c r="G44" s="106"/>
      <c r="H44" s="57"/>
      <c r="I44" s="70" t="s">
        <v>309</v>
      </c>
      <c r="J44" s="49"/>
      <c r="K44" s="71">
        <v>25</v>
      </c>
      <c r="L44" s="48" t="s">
        <v>309</v>
      </c>
      <c r="M44" s="49">
        <v>25</v>
      </c>
      <c r="N44" s="70" t="s">
        <v>309</v>
      </c>
      <c r="O44" s="71">
        <v>25</v>
      </c>
      <c r="P44" s="49" t="s">
        <v>260</v>
      </c>
      <c r="Q44" s="48" t="s">
        <v>0</v>
      </c>
      <c r="R44" s="49">
        <v>50</v>
      </c>
      <c r="S44" s="49">
        <v>1</v>
      </c>
      <c r="T44" s="70" t="s">
        <v>1</v>
      </c>
      <c r="U44" s="48">
        <v>21</v>
      </c>
      <c r="V44" s="71">
        <v>2</v>
      </c>
      <c r="W44" s="48" t="s">
        <v>0</v>
      </c>
      <c r="X44" s="71">
        <v>1</v>
      </c>
      <c r="Y44" s="74">
        <f t="shared" si="3"/>
        <v>75</v>
      </c>
      <c r="Z44" s="51">
        <f t="shared" si="4"/>
        <v>4</v>
      </c>
      <c r="AA44" s="75">
        <f t="shared" si="5"/>
        <v>79</v>
      </c>
    </row>
    <row r="45" spans="1:27" ht="12.75">
      <c r="A45" s="76" t="s">
        <v>12</v>
      </c>
      <c r="B45" s="105">
        <v>38</v>
      </c>
      <c r="C45" s="57" t="s">
        <v>507</v>
      </c>
      <c r="D45" s="105" t="s">
        <v>509</v>
      </c>
      <c r="E45" s="57" t="s">
        <v>508</v>
      </c>
      <c r="F45" s="106">
        <v>18532</v>
      </c>
      <c r="G45" s="106"/>
      <c r="H45" s="57"/>
      <c r="I45" s="70" t="s">
        <v>309</v>
      </c>
      <c r="J45" s="49"/>
      <c r="K45" s="71">
        <v>25</v>
      </c>
      <c r="L45" s="48" t="s">
        <v>309</v>
      </c>
      <c r="M45" s="49">
        <v>25</v>
      </c>
      <c r="N45" s="70" t="s">
        <v>309</v>
      </c>
      <c r="O45" s="71">
        <v>25</v>
      </c>
      <c r="P45" s="49" t="s">
        <v>260</v>
      </c>
      <c r="Q45" s="48" t="s">
        <v>1</v>
      </c>
      <c r="R45" s="49">
        <v>40</v>
      </c>
      <c r="S45" s="49">
        <v>2</v>
      </c>
      <c r="T45" s="70" t="s">
        <v>0</v>
      </c>
      <c r="U45" s="48">
        <v>23</v>
      </c>
      <c r="V45" s="71">
        <v>1</v>
      </c>
      <c r="W45" s="48" t="s">
        <v>2</v>
      </c>
      <c r="X45" s="71">
        <v>3</v>
      </c>
      <c r="Y45" s="74">
        <f t="shared" si="3"/>
        <v>75</v>
      </c>
      <c r="Z45" s="51">
        <f t="shared" si="4"/>
        <v>6</v>
      </c>
      <c r="AA45" s="75">
        <f t="shared" si="5"/>
        <v>81</v>
      </c>
    </row>
    <row r="46" spans="1:27" ht="12.75">
      <c r="A46" s="76" t="s">
        <v>13</v>
      </c>
      <c r="B46" s="105">
        <v>24</v>
      </c>
      <c r="C46" s="57" t="s">
        <v>150</v>
      </c>
      <c r="D46" s="105" t="s">
        <v>151</v>
      </c>
      <c r="E46" s="57" t="s">
        <v>66</v>
      </c>
      <c r="F46" s="106">
        <v>10715</v>
      </c>
      <c r="G46" s="106"/>
      <c r="H46" s="57"/>
      <c r="I46" s="70" t="s">
        <v>9</v>
      </c>
      <c r="J46" s="49"/>
      <c r="K46" s="71">
        <v>10</v>
      </c>
      <c r="L46" s="48" t="s">
        <v>12</v>
      </c>
      <c r="M46" s="49">
        <v>13</v>
      </c>
      <c r="N46" s="70" t="s">
        <v>12</v>
      </c>
      <c r="O46" s="71">
        <v>13</v>
      </c>
      <c r="P46" s="49" t="s">
        <v>260</v>
      </c>
      <c r="Q46" s="48" t="s">
        <v>9</v>
      </c>
      <c r="R46" s="49"/>
      <c r="S46" s="49">
        <v>10</v>
      </c>
      <c r="T46" s="70" t="s">
        <v>17</v>
      </c>
      <c r="U46" s="48">
        <v>14</v>
      </c>
      <c r="V46" s="71">
        <v>18</v>
      </c>
      <c r="W46" s="48" t="s">
        <v>17</v>
      </c>
      <c r="X46" s="71">
        <v>18</v>
      </c>
      <c r="Y46" s="74">
        <f t="shared" si="3"/>
        <v>36</v>
      </c>
      <c r="Z46" s="51">
        <f t="shared" si="4"/>
        <v>46</v>
      </c>
      <c r="AA46" s="75">
        <f t="shared" si="5"/>
        <v>82</v>
      </c>
    </row>
    <row r="47" spans="1:27" ht="12.75">
      <c r="A47" s="76" t="s">
        <v>14</v>
      </c>
      <c r="B47" s="105">
        <v>2</v>
      </c>
      <c r="C47" s="57" t="s">
        <v>164</v>
      </c>
      <c r="D47" s="105" t="s">
        <v>165</v>
      </c>
      <c r="E47" s="57" t="s">
        <v>168</v>
      </c>
      <c r="F47" s="106">
        <v>5218</v>
      </c>
      <c r="G47" s="106"/>
      <c r="H47" s="57"/>
      <c r="I47" s="70" t="s">
        <v>12</v>
      </c>
      <c r="J47" s="49" t="s">
        <v>471</v>
      </c>
      <c r="K47" s="71">
        <v>13</v>
      </c>
      <c r="L47" s="48" t="s">
        <v>13</v>
      </c>
      <c r="M47" s="49">
        <v>14</v>
      </c>
      <c r="N47" s="70" t="s">
        <v>289</v>
      </c>
      <c r="O47" s="71">
        <v>25</v>
      </c>
      <c r="P47" s="49" t="s">
        <v>261</v>
      </c>
      <c r="Q47" s="48" t="s">
        <v>7</v>
      </c>
      <c r="R47" s="48">
        <v>3</v>
      </c>
      <c r="S47" s="49">
        <v>8</v>
      </c>
      <c r="T47" s="70" t="s">
        <v>12</v>
      </c>
      <c r="U47" s="48"/>
      <c r="V47" s="71">
        <v>13</v>
      </c>
      <c r="W47" s="48" t="s">
        <v>289</v>
      </c>
      <c r="X47" s="71">
        <v>21</v>
      </c>
      <c r="Y47" s="74">
        <f t="shared" si="3"/>
        <v>52</v>
      </c>
      <c r="Z47" s="51">
        <f t="shared" si="4"/>
        <v>42</v>
      </c>
      <c r="AA47" s="75">
        <f t="shared" si="5"/>
        <v>94</v>
      </c>
    </row>
    <row r="48" spans="1:27" ht="12.75">
      <c r="A48" s="76" t="s">
        <v>15</v>
      </c>
      <c r="B48" s="105">
        <v>42</v>
      </c>
      <c r="C48" s="57" t="s">
        <v>206</v>
      </c>
      <c r="D48" s="105" t="s">
        <v>207</v>
      </c>
      <c r="E48" s="57" t="s">
        <v>368</v>
      </c>
      <c r="F48" s="106" t="s">
        <v>208</v>
      </c>
      <c r="G48" s="106"/>
      <c r="H48" s="57"/>
      <c r="I48" s="70" t="s">
        <v>309</v>
      </c>
      <c r="J48" s="49"/>
      <c r="K48" s="71">
        <v>25</v>
      </c>
      <c r="L48" s="48" t="s">
        <v>309</v>
      </c>
      <c r="M48" s="49">
        <v>25</v>
      </c>
      <c r="N48" s="70" t="s">
        <v>309</v>
      </c>
      <c r="O48" s="71">
        <v>25</v>
      </c>
      <c r="P48" s="49" t="s">
        <v>261</v>
      </c>
      <c r="Q48" s="48" t="s">
        <v>5</v>
      </c>
      <c r="R48" s="48">
        <v>7</v>
      </c>
      <c r="S48" s="49">
        <v>6</v>
      </c>
      <c r="T48" s="70" t="s">
        <v>7</v>
      </c>
      <c r="U48" s="48"/>
      <c r="V48" s="71">
        <v>8</v>
      </c>
      <c r="W48" s="48" t="s">
        <v>9</v>
      </c>
      <c r="X48" s="71">
        <v>10</v>
      </c>
      <c r="Y48" s="74">
        <f t="shared" si="3"/>
        <v>75</v>
      </c>
      <c r="Z48" s="51">
        <f t="shared" si="4"/>
        <v>24</v>
      </c>
      <c r="AA48" s="75">
        <f t="shared" si="5"/>
        <v>99</v>
      </c>
    </row>
    <row r="49" spans="1:27" ht="12.75">
      <c r="A49" s="76" t="s">
        <v>16</v>
      </c>
      <c r="B49" s="105">
        <v>34</v>
      </c>
      <c r="C49" s="57" t="s">
        <v>418</v>
      </c>
      <c r="D49" s="105" t="s">
        <v>453</v>
      </c>
      <c r="E49" s="57" t="s">
        <v>448</v>
      </c>
      <c r="F49" s="106" t="s">
        <v>454</v>
      </c>
      <c r="G49" s="106"/>
      <c r="H49" s="57"/>
      <c r="I49" s="70" t="s">
        <v>14</v>
      </c>
      <c r="J49" s="49" t="s">
        <v>471</v>
      </c>
      <c r="K49" s="71">
        <v>15</v>
      </c>
      <c r="L49" s="48" t="s">
        <v>16</v>
      </c>
      <c r="M49" s="49">
        <v>17</v>
      </c>
      <c r="N49" s="70" t="s">
        <v>289</v>
      </c>
      <c r="O49" s="71">
        <v>25</v>
      </c>
      <c r="P49" s="49" t="s">
        <v>260</v>
      </c>
      <c r="Q49" s="48" t="s">
        <v>6</v>
      </c>
      <c r="R49" s="49">
        <v>3</v>
      </c>
      <c r="S49" s="49">
        <v>7</v>
      </c>
      <c r="T49" s="70" t="s">
        <v>14</v>
      </c>
      <c r="U49" s="48"/>
      <c r="V49" s="71">
        <v>15</v>
      </c>
      <c r="W49" s="48" t="s">
        <v>289</v>
      </c>
      <c r="X49" s="71">
        <v>21</v>
      </c>
      <c r="Y49" s="74">
        <f t="shared" si="3"/>
        <v>57</v>
      </c>
      <c r="Z49" s="51">
        <f t="shared" si="4"/>
        <v>43</v>
      </c>
      <c r="AA49" s="75">
        <f t="shared" si="5"/>
        <v>100</v>
      </c>
    </row>
    <row r="50" spans="1:27" ht="12.75">
      <c r="A50" s="76" t="s">
        <v>17</v>
      </c>
      <c r="B50" s="105">
        <v>26</v>
      </c>
      <c r="C50" s="57" t="s">
        <v>406</v>
      </c>
      <c r="D50" s="105" t="s">
        <v>407</v>
      </c>
      <c r="E50" s="57" t="s">
        <v>149</v>
      </c>
      <c r="F50" s="106" t="s">
        <v>408</v>
      </c>
      <c r="G50" s="106"/>
      <c r="H50" s="57"/>
      <c r="I50" s="70" t="s">
        <v>289</v>
      </c>
      <c r="J50" s="49"/>
      <c r="K50" s="71">
        <v>25</v>
      </c>
      <c r="L50" s="48" t="s">
        <v>11</v>
      </c>
      <c r="M50" s="49">
        <v>12</v>
      </c>
      <c r="N50" s="70" t="s">
        <v>289</v>
      </c>
      <c r="O50" s="71">
        <v>25</v>
      </c>
      <c r="P50" s="49" t="s">
        <v>261</v>
      </c>
      <c r="Q50" s="48" t="s">
        <v>3</v>
      </c>
      <c r="R50" s="48">
        <v>10</v>
      </c>
      <c r="S50" s="49">
        <v>4</v>
      </c>
      <c r="T50" s="70" t="s">
        <v>15</v>
      </c>
      <c r="U50" s="48"/>
      <c r="V50" s="71">
        <v>16</v>
      </c>
      <c r="W50" s="48" t="s">
        <v>289</v>
      </c>
      <c r="X50" s="71">
        <v>21</v>
      </c>
      <c r="Y50" s="74">
        <f t="shared" si="3"/>
        <v>62</v>
      </c>
      <c r="Z50" s="51">
        <f t="shared" si="4"/>
        <v>41</v>
      </c>
      <c r="AA50" s="75">
        <f t="shared" si="5"/>
        <v>103</v>
      </c>
    </row>
    <row r="51" spans="1:27" ht="12.75">
      <c r="A51" s="76" t="s">
        <v>18</v>
      </c>
      <c r="B51" s="105">
        <v>8</v>
      </c>
      <c r="C51" s="57" t="s">
        <v>374</v>
      </c>
      <c r="D51" s="105" t="s">
        <v>375</v>
      </c>
      <c r="E51" s="57" t="s">
        <v>373</v>
      </c>
      <c r="F51" s="106">
        <v>4545</v>
      </c>
      <c r="G51" s="106"/>
      <c r="H51" s="57"/>
      <c r="I51" s="70" t="s">
        <v>11</v>
      </c>
      <c r="J51" s="49" t="s">
        <v>470</v>
      </c>
      <c r="K51" s="71">
        <v>12</v>
      </c>
      <c r="L51" s="48" t="s">
        <v>15</v>
      </c>
      <c r="M51" s="49">
        <v>16</v>
      </c>
      <c r="N51" s="70" t="s">
        <v>289</v>
      </c>
      <c r="O51" s="71">
        <v>25</v>
      </c>
      <c r="P51" s="49" t="s">
        <v>260</v>
      </c>
      <c r="Q51" s="48" t="s">
        <v>10</v>
      </c>
      <c r="R51" s="49">
        <v>-20</v>
      </c>
      <c r="S51" s="49">
        <v>11</v>
      </c>
      <c r="T51" s="70" t="s">
        <v>18</v>
      </c>
      <c r="U51" s="48">
        <v>6</v>
      </c>
      <c r="V51" s="71">
        <v>19</v>
      </c>
      <c r="W51" s="48" t="s">
        <v>262</v>
      </c>
      <c r="X51" s="71">
        <v>21</v>
      </c>
      <c r="Y51" s="74">
        <f t="shared" si="3"/>
        <v>53</v>
      </c>
      <c r="Z51" s="51">
        <f t="shared" si="4"/>
        <v>51</v>
      </c>
      <c r="AA51" s="75">
        <f t="shared" si="5"/>
        <v>104</v>
      </c>
    </row>
    <row r="52" spans="1:27" ht="12.75">
      <c r="A52" s="76" t="s">
        <v>19</v>
      </c>
      <c r="B52" s="105">
        <v>31</v>
      </c>
      <c r="C52" s="57" t="s">
        <v>63</v>
      </c>
      <c r="D52" s="105" t="s">
        <v>64</v>
      </c>
      <c r="E52" s="57" t="s">
        <v>65</v>
      </c>
      <c r="F52" s="106">
        <v>18494</v>
      </c>
      <c r="G52" s="106"/>
      <c r="H52" s="57"/>
      <c r="I52" s="70" t="s">
        <v>289</v>
      </c>
      <c r="J52" s="49"/>
      <c r="K52" s="71">
        <v>25</v>
      </c>
      <c r="L52" s="48" t="s">
        <v>17</v>
      </c>
      <c r="M52" s="49">
        <v>18</v>
      </c>
      <c r="N52" s="70" t="s">
        <v>11</v>
      </c>
      <c r="O52" s="71">
        <v>12</v>
      </c>
      <c r="P52" s="49" t="s">
        <v>261</v>
      </c>
      <c r="Q52" s="48" t="s">
        <v>289</v>
      </c>
      <c r="R52" s="48"/>
      <c r="S52" s="49">
        <v>17</v>
      </c>
      <c r="T52" s="70" t="s">
        <v>263</v>
      </c>
      <c r="U52" s="48"/>
      <c r="V52" s="71">
        <v>22</v>
      </c>
      <c r="W52" s="48" t="s">
        <v>18</v>
      </c>
      <c r="X52" s="71">
        <v>19</v>
      </c>
      <c r="Y52" s="74">
        <f t="shared" si="3"/>
        <v>55</v>
      </c>
      <c r="Z52" s="51">
        <f t="shared" si="4"/>
        <v>58</v>
      </c>
      <c r="AA52" s="75">
        <f t="shared" si="5"/>
        <v>113</v>
      </c>
    </row>
    <row r="53" spans="1:27" ht="12.75">
      <c r="A53" s="76" t="s">
        <v>262</v>
      </c>
      <c r="B53" s="105">
        <v>43</v>
      </c>
      <c r="C53" s="57" t="s">
        <v>510</v>
      </c>
      <c r="D53" s="105" t="s">
        <v>511</v>
      </c>
      <c r="E53" s="57" t="s">
        <v>512</v>
      </c>
      <c r="F53" s="106">
        <v>18728</v>
      </c>
      <c r="G53" s="106"/>
      <c r="H53" s="57"/>
      <c r="I53" s="70" t="s">
        <v>309</v>
      </c>
      <c r="J53" s="49"/>
      <c r="K53" s="71">
        <v>25</v>
      </c>
      <c r="L53" s="70" t="s">
        <v>309</v>
      </c>
      <c r="M53" s="49">
        <v>25</v>
      </c>
      <c r="N53" s="70" t="s">
        <v>309</v>
      </c>
      <c r="O53" s="71">
        <v>25</v>
      </c>
      <c r="P53" s="49" t="s">
        <v>261</v>
      </c>
      <c r="Q53" s="48" t="s">
        <v>6</v>
      </c>
      <c r="R53" s="48">
        <v>3</v>
      </c>
      <c r="S53" s="49">
        <v>7</v>
      </c>
      <c r="T53" s="70" t="s">
        <v>13</v>
      </c>
      <c r="U53" s="48"/>
      <c r="V53" s="71">
        <v>14</v>
      </c>
      <c r="W53" s="48" t="s">
        <v>289</v>
      </c>
      <c r="X53" s="71">
        <v>21</v>
      </c>
      <c r="Y53" s="74">
        <f t="shared" si="3"/>
        <v>75</v>
      </c>
      <c r="Z53" s="51">
        <f t="shared" si="4"/>
        <v>42</v>
      </c>
      <c r="AA53" s="75">
        <f t="shared" si="5"/>
        <v>117</v>
      </c>
    </row>
    <row r="54" spans="1:27" ht="12.75">
      <c r="A54" s="76" t="s">
        <v>263</v>
      </c>
      <c r="B54" s="105">
        <v>36</v>
      </c>
      <c r="C54" s="57" t="s">
        <v>455</v>
      </c>
      <c r="D54" s="105" t="s">
        <v>456</v>
      </c>
      <c r="E54" s="57" t="s">
        <v>448</v>
      </c>
      <c r="F54" s="106" t="s">
        <v>457</v>
      </c>
      <c r="G54" s="106"/>
      <c r="H54" s="57"/>
      <c r="I54" s="70" t="s">
        <v>289</v>
      </c>
      <c r="J54" s="49"/>
      <c r="K54" s="71">
        <v>25</v>
      </c>
      <c r="L54" s="70" t="s">
        <v>18</v>
      </c>
      <c r="M54" s="49">
        <v>19</v>
      </c>
      <c r="N54" s="70" t="s">
        <v>289</v>
      </c>
      <c r="O54" s="71">
        <v>25</v>
      </c>
      <c r="P54" s="49" t="s">
        <v>261</v>
      </c>
      <c r="Q54" s="48" t="s">
        <v>289</v>
      </c>
      <c r="R54" s="48"/>
      <c r="S54" s="49">
        <v>17</v>
      </c>
      <c r="T54" s="70" t="s">
        <v>262</v>
      </c>
      <c r="U54" s="48"/>
      <c r="V54" s="71">
        <v>21</v>
      </c>
      <c r="W54" s="48" t="s">
        <v>263</v>
      </c>
      <c r="X54" s="71">
        <v>22</v>
      </c>
      <c r="Y54" s="74">
        <f t="shared" si="3"/>
        <v>69</v>
      </c>
      <c r="Z54" s="51">
        <f t="shared" si="4"/>
        <v>60</v>
      </c>
      <c r="AA54" s="75">
        <f t="shared" si="5"/>
        <v>129</v>
      </c>
    </row>
    <row r="55" spans="1:27" ht="12.75">
      <c r="A55" s="76" t="s">
        <v>264</v>
      </c>
      <c r="B55" s="105">
        <v>19</v>
      </c>
      <c r="C55" s="57" t="s">
        <v>220</v>
      </c>
      <c r="D55" s="105" t="s">
        <v>221</v>
      </c>
      <c r="E55" s="57" t="s">
        <v>66</v>
      </c>
      <c r="F55" s="106" t="s">
        <v>222</v>
      </c>
      <c r="G55" s="106"/>
      <c r="H55" s="57"/>
      <c r="I55" s="70" t="s">
        <v>289</v>
      </c>
      <c r="J55" s="49"/>
      <c r="K55" s="71">
        <v>25</v>
      </c>
      <c r="L55" s="70" t="s">
        <v>19</v>
      </c>
      <c r="M55" s="49">
        <v>20</v>
      </c>
      <c r="N55" s="70" t="s">
        <v>289</v>
      </c>
      <c r="O55" s="71">
        <v>25</v>
      </c>
      <c r="P55" s="49" t="s">
        <v>260</v>
      </c>
      <c r="Q55" s="48" t="s">
        <v>289</v>
      </c>
      <c r="R55" s="49"/>
      <c r="S55" s="49">
        <v>17</v>
      </c>
      <c r="T55" s="70" t="s">
        <v>289</v>
      </c>
      <c r="U55" s="48"/>
      <c r="V55" s="71">
        <v>29</v>
      </c>
      <c r="W55" s="48" t="s">
        <v>264</v>
      </c>
      <c r="X55" s="71">
        <v>23</v>
      </c>
      <c r="Y55" s="74">
        <f t="shared" si="3"/>
        <v>70</v>
      </c>
      <c r="Z55" s="51">
        <f t="shared" si="4"/>
        <v>69</v>
      </c>
      <c r="AA55" s="75">
        <f t="shared" si="5"/>
        <v>139</v>
      </c>
    </row>
    <row r="56" spans="1:27" ht="12.75">
      <c r="A56" s="76" t="s">
        <v>265</v>
      </c>
      <c r="B56" s="105">
        <v>16</v>
      </c>
      <c r="C56" s="57" t="s">
        <v>311</v>
      </c>
      <c r="D56" s="105" t="s">
        <v>312</v>
      </c>
      <c r="E56" s="57" t="s">
        <v>25</v>
      </c>
      <c r="F56" s="106" t="s">
        <v>384</v>
      </c>
      <c r="G56" s="106"/>
      <c r="H56" s="57"/>
      <c r="I56" s="70" t="s">
        <v>289</v>
      </c>
      <c r="J56" s="49"/>
      <c r="K56" s="71">
        <v>25</v>
      </c>
      <c r="L56" s="70" t="s">
        <v>14</v>
      </c>
      <c r="M56" s="49">
        <v>15</v>
      </c>
      <c r="N56" s="70" t="s">
        <v>289</v>
      </c>
      <c r="O56" s="71">
        <v>25</v>
      </c>
      <c r="P56" s="49" t="s">
        <v>261</v>
      </c>
      <c r="Q56" s="48" t="s">
        <v>309</v>
      </c>
      <c r="R56" s="48"/>
      <c r="S56" s="49">
        <v>29</v>
      </c>
      <c r="T56" s="70" t="s">
        <v>309</v>
      </c>
      <c r="U56" s="48"/>
      <c r="V56" s="71">
        <v>29</v>
      </c>
      <c r="W56" s="48" t="s">
        <v>309</v>
      </c>
      <c r="X56" s="71">
        <v>29</v>
      </c>
      <c r="Y56" s="74">
        <f t="shared" si="3"/>
        <v>65</v>
      </c>
      <c r="Z56" s="51">
        <f t="shared" si="4"/>
        <v>87</v>
      </c>
      <c r="AA56" s="75">
        <f t="shared" si="5"/>
        <v>152</v>
      </c>
    </row>
    <row r="57" spans="1:31" s="63" customFormat="1" ht="12">
      <c r="A57" s="83" t="s">
        <v>540</v>
      </c>
      <c r="B57" s="82"/>
      <c r="C57" s="82"/>
      <c r="D57" s="82"/>
      <c r="E57" s="87" t="s">
        <v>127</v>
      </c>
      <c r="F57" s="87"/>
      <c r="G57" s="87"/>
      <c r="H57" s="87"/>
      <c r="I57" s="117">
        <v>0.005810185185185186</v>
      </c>
      <c r="J57" s="118"/>
      <c r="K57" s="119"/>
      <c r="L57" s="97"/>
      <c r="M57" s="97"/>
      <c r="N57" s="117">
        <v>0.0036805555555555554</v>
      </c>
      <c r="O57" s="119"/>
      <c r="P57" s="97"/>
      <c r="Q57" s="118" t="s">
        <v>513</v>
      </c>
      <c r="R57" s="118"/>
      <c r="S57" s="118"/>
      <c r="T57" s="117" t="s">
        <v>516</v>
      </c>
      <c r="U57" s="118"/>
      <c r="V57" s="119"/>
      <c r="W57" s="117" t="s">
        <v>519</v>
      </c>
      <c r="X57" s="119"/>
      <c r="Y57" s="96"/>
      <c r="Z57" s="97"/>
      <c r="AA57" s="98"/>
      <c r="AB57" s="35"/>
      <c r="AC57" s="35"/>
      <c r="AD57" s="35"/>
      <c r="AE57" s="35"/>
    </row>
    <row r="58" spans="1:24" ht="12.75">
      <c r="A58" s="57"/>
      <c r="B58" s="57"/>
      <c r="C58" s="57"/>
      <c r="D58" s="57"/>
      <c r="E58" s="57"/>
      <c r="F58" s="57"/>
      <c r="G58" s="57"/>
      <c r="H58" s="57"/>
      <c r="I58" s="48"/>
      <c r="J58" s="48"/>
      <c r="K58" s="48"/>
      <c r="L58" s="48"/>
      <c r="M58" s="49"/>
      <c r="N58" s="48"/>
      <c r="O58" s="58"/>
      <c r="P58" s="58"/>
      <c r="Q58" s="48"/>
      <c r="R58" s="48"/>
      <c r="S58" s="50"/>
      <c r="T58" s="48"/>
      <c r="U58" s="48"/>
      <c r="V58" s="58"/>
      <c r="W58" s="58"/>
      <c r="X58" s="59"/>
    </row>
    <row r="59" spans="1:24" ht="12.75">
      <c r="A59" s="57"/>
      <c r="B59" s="57"/>
      <c r="C59" s="57"/>
      <c r="D59" s="57"/>
      <c r="E59" s="57"/>
      <c r="F59" s="57"/>
      <c r="G59" s="57"/>
      <c r="H59" s="57"/>
      <c r="I59" s="48"/>
      <c r="J59" s="48"/>
      <c r="K59" s="48"/>
      <c r="L59" s="48"/>
      <c r="M59" s="49"/>
      <c r="N59" s="48"/>
      <c r="O59" s="58"/>
      <c r="P59" s="58"/>
      <c r="Q59" s="48"/>
      <c r="R59" s="48"/>
      <c r="S59" s="50"/>
      <c r="T59" s="48"/>
      <c r="U59" s="48"/>
      <c r="V59" s="58"/>
      <c r="W59" s="58"/>
      <c r="X59" s="59"/>
    </row>
    <row r="60" spans="1:24" ht="12.75">
      <c r="A60" s="57"/>
      <c r="B60" s="57"/>
      <c r="C60" s="57"/>
      <c r="D60" s="57"/>
      <c r="E60" s="57"/>
      <c r="F60" s="57"/>
      <c r="G60" s="57"/>
      <c r="H60" s="57"/>
      <c r="I60" s="48"/>
      <c r="J60" s="48"/>
      <c r="K60" s="48"/>
      <c r="L60" s="48"/>
      <c r="M60" s="49"/>
      <c r="N60" s="48"/>
      <c r="O60" s="58"/>
      <c r="P60" s="58"/>
      <c r="Q60" s="48"/>
      <c r="R60" s="48"/>
      <c r="S60" s="50"/>
      <c r="T60" s="48"/>
      <c r="U60" s="48"/>
      <c r="V60" s="58"/>
      <c r="W60" s="58"/>
      <c r="X60" s="59"/>
    </row>
    <row r="61" spans="1:24" ht="12.75">
      <c r="A61" s="57"/>
      <c r="B61" s="57"/>
      <c r="C61" s="57"/>
      <c r="D61" s="57"/>
      <c r="E61" s="57"/>
      <c r="F61" s="57"/>
      <c r="G61" s="57"/>
      <c r="H61" s="57"/>
      <c r="I61" s="48"/>
      <c r="J61" s="48"/>
      <c r="K61" s="48"/>
      <c r="L61" s="48"/>
      <c r="M61" s="49"/>
      <c r="N61" s="48"/>
      <c r="O61" s="58"/>
      <c r="P61" s="58"/>
      <c r="Q61" s="48"/>
      <c r="R61" s="48"/>
      <c r="S61" s="50"/>
      <c r="T61" s="48"/>
      <c r="U61" s="48"/>
      <c r="V61" s="58"/>
      <c r="W61" s="58"/>
      <c r="X61" s="59"/>
    </row>
    <row r="62" spans="1:27" ht="21" customHeight="1">
      <c r="A62" s="121" t="s">
        <v>140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</row>
    <row r="63" spans="1:27" ht="12.75">
      <c r="A63" s="28" t="s">
        <v>520</v>
      </c>
      <c r="B63" s="29"/>
      <c r="C63" s="30"/>
      <c r="D63" s="31"/>
      <c r="E63" s="32"/>
      <c r="F63" s="32"/>
      <c r="G63" s="32"/>
      <c r="H63" s="32"/>
      <c r="I63" s="33"/>
      <c r="J63" s="33"/>
      <c r="K63" s="33"/>
      <c r="L63" s="34"/>
      <c r="M63" s="34"/>
      <c r="N63" s="34"/>
      <c r="O63" s="34"/>
      <c r="P63" s="34"/>
      <c r="S63" s="50"/>
      <c r="T63" s="49"/>
      <c r="U63" s="49"/>
      <c r="V63" s="58"/>
      <c r="W63" s="58"/>
      <c r="X63" s="59"/>
      <c r="AA63" s="36" t="s">
        <v>82</v>
      </c>
    </row>
    <row r="64" spans="1:27" ht="18.75">
      <c r="A64" s="120" t="s">
        <v>83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</row>
    <row r="65" spans="1:27" ht="12.75">
      <c r="A65" s="60"/>
      <c r="C65" s="61"/>
      <c r="I65" s="52"/>
      <c r="J65" s="52"/>
      <c r="K65" s="52"/>
      <c r="L65" s="52"/>
      <c r="M65" s="52"/>
      <c r="N65" s="52"/>
      <c r="O65" s="52"/>
      <c r="P65" s="52"/>
      <c r="Q65" s="52"/>
      <c r="R65" s="52"/>
      <c r="AA65" s="104" t="s">
        <v>537</v>
      </c>
    </row>
    <row r="66" spans="1:27" ht="15.75" thickBot="1">
      <c r="A66" s="130" t="s">
        <v>47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2"/>
    </row>
    <row r="67" spans="1:27" ht="15.75" customHeight="1">
      <c r="A67" s="88"/>
      <c r="B67" s="102"/>
      <c r="C67" s="102"/>
      <c r="D67" s="102"/>
      <c r="E67" s="102"/>
      <c r="F67" s="102"/>
      <c r="G67" s="103"/>
      <c r="H67" s="38"/>
      <c r="I67" s="123" t="s">
        <v>146</v>
      </c>
      <c r="J67" s="124"/>
      <c r="K67" s="125"/>
      <c r="L67" s="129" t="s">
        <v>142</v>
      </c>
      <c r="M67" s="129"/>
      <c r="N67" s="123" t="s">
        <v>147</v>
      </c>
      <c r="O67" s="125"/>
      <c r="P67" s="38"/>
      <c r="Q67" s="129" t="s">
        <v>466</v>
      </c>
      <c r="R67" s="129"/>
      <c r="S67" s="129"/>
      <c r="T67" s="123" t="s">
        <v>148</v>
      </c>
      <c r="U67" s="124"/>
      <c r="V67" s="125"/>
      <c r="W67" s="129" t="s">
        <v>147</v>
      </c>
      <c r="X67" s="129"/>
      <c r="Y67" s="137" t="s">
        <v>308</v>
      </c>
      <c r="Z67" s="127" t="s">
        <v>313</v>
      </c>
      <c r="AA67" s="133" t="s">
        <v>315</v>
      </c>
    </row>
    <row r="68" spans="1:27" ht="12.75">
      <c r="A68" s="89" t="s">
        <v>84</v>
      </c>
      <c r="B68" s="39" t="s">
        <v>85</v>
      </c>
      <c r="C68" s="39" t="s">
        <v>86</v>
      </c>
      <c r="D68" s="39" t="s">
        <v>87</v>
      </c>
      <c r="E68" s="39" t="s">
        <v>88</v>
      </c>
      <c r="F68" s="39" t="s">
        <v>292</v>
      </c>
      <c r="G68" s="39"/>
      <c r="H68" s="42"/>
      <c r="I68" s="64" t="s">
        <v>126</v>
      </c>
      <c r="J68" s="40" t="s">
        <v>290</v>
      </c>
      <c r="K68" s="65" t="s">
        <v>20</v>
      </c>
      <c r="L68" s="41" t="s">
        <v>126</v>
      </c>
      <c r="M68" s="41" t="s">
        <v>20</v>
      </c>
      <c r="N68" s="64" t="s">
        <v>126</v>
      </c>
      <c r="O68" s="65" t="s">
        <v>20</v>
      </c>
      <c r="P68" s="42"/>
      <c r="Q68" s="41" t="s">
        <v>126</v>
      </c>
      <c r="R68" s="41" t="s">
        <v>290</v>
      </c>
      <c r="S68" s="41" t="s">
        <v>20</v>
      </c>
      <c r="T68" s="64" t="s">
        <v>126</v>
      </c>
      <c r="U68" s="40" t="s">
        <v>290</v>
      </c>
      <c r="V68" s="65" t="s">
        <v>20</v>
      </c>
      <c r="W68" s="41" t="s">
        <v>126</v>
      </c>
      <c r="X68" s="41" t="s">
        <v>20</v>
      </c>
      <c r="Y68" s="138"/>
      <c r="Z68" s="128"/>
      <c r="AA68" s="134"/>
    </row>
    <row r="69" spans="1:27" ht="12.75">
      <c r="A69" s="43" t="s">
        <v>542</v>
      </c>
      <c r="B69" s="43"/>
      <c r="C69" s="43"/>
      <c r="D69" s="43"/>
      <c r="E69" s="43"/>
      <c r="F69" s="43"/>
      <c r="G69" s="43"/>
      <c r="H69" s="43"/>
      <c r="I69" s="66"/>
      <c r="J69" s="43"/>
      <c r="K69" s="67"/>
      <c r="L69" s="44"/>
      <c r="M69" s="44"/>
      <c r="N69" s="66"/>
      <c r="O69" s="67"/>
      <c r="P69" s="43"/>
      <c r="Q69" s="44"/>
      <c r="R69" s="44"/>
      <c r="S69" s="43"/>
      <c r="T69" s="66"/>
      <c r="U69" s="43"/>
      <c r="V69" s="67"/>
      <c r="X69" s="45"/>
      <c r="Y69" s="72"/>
      <c r="Z69" s="45"/>
      <c r="AA69" s="73"/>
    </row>
    <row r="70" spans="1:27" ht="15">
      <c r="A70" s="68" t="s">
        <v>539</v>
      </c>
      <c r="B70" s="47"/>
      <c r="C70" s="46"/>
      <c r="D70" s="46"/>
      <c r="E70" s="46"/>
      <c r="F70" s="46"/>
      <c r="G70" s="46"/>
      <c r="H70" s="46"/>
      <c r="I70" s="68"/>
      <c r="J70" s="46"/>
      <c r="K70" s="69"/>
      <c r="L70" s="46"/>
      <c r="M70" s="46"/>
      <c r="N70" s="68"/>
      <c r="O70" s="69"/>
      <c r="P70" s="46"/>
      <c r="Q70" s="46"/>
      <c r="R70" s="46"/>
      <c r="S70" s="46"/>
      <c r="T70" s="68"/>
      <c r="U70" s="46"/>
      <c r="V70" s="69"/>
      <c r="W70" s="46"/>
      <c r="X70" s="46"/>
      <c r="Y70" s="68"/>
      <c r="Z70" s="46"/>
      <c r="AA70" s="69"/>
    </row>
    <row r="71" spans="1:27" ht="12.75">
      <c r="A71" s="76" t="s">
        <v>0</v>
      </c>
      <c r="B71" s="105">
        <v>15</v>
      </c>
      <c r="C71" s="57" t="s">
        <v>98</v>
      </c>
      <c r="D71" s="105" t="s">
        <v>99</v>
      </c>
      <c r="E71" s="57" t="s">
        <v>22</v>
      </c>
      <c r="F71" s="106">
        <v>16274</v>
      </c>
      <c r="G71" s="106"/>
      <c r="H71" s="57" t="s">
        <v>260</v>
      </c>
      <c r="I71" s="70" t="s">
        <v>0</v>
      </c>
      <c r="J71" s="49">
        <v>20</v>
      </c>
      <c r="K71" s="71">
        <v>1</v>
      </c>
      <c r="L71" s="48" t="s">
        <v>1</v>
      </c>
      <c r="M71" s="49">
        <v>2</v>
      </c>
      <c r="N71" s="70" t="s">
        <v>1</v>
      </c>
      <c r="O71" s="71">
        <v>2</v>
      </c>
      <c r="P71" s="49" t="s">
        <v>260</v>
      </c>
      <c r="Q71" s="48" t="s">
        <v>2</v>
      </c>
      <c r="R71" s="48">
        <v>18</v>
      </c>
      <c r="S71" s="49">
        <v>3</v>
      </c>
      <c r="T71" s="70" t="s">
        <v>0</v>
      </c>
      <c r="U71" s="48">
        <v>19</v>
      </c>
      <c r="V71" s="71">
        <v>1</v>
      </c>
      <c r="W71" s="48" t="s">
        <v>4</v>
      </c>
      <c r="X71" s="50">
        <v>5</v>
      </c>
      <c r="Y71" s="74">
        <f aca="true" t="shared" si="6" ref="Y71:Y110">SUM(K71,M71,O71)</f>
        <v>5</v>
      </c>
      <c r="Z71" s="51">
        <f aca="true" t="shared" si="7" ref="Z71:Z110">SUM(S71,V71,X71)</f>
        <v>9</v>
      </c>
      <c r="AA71" s="75">
        <f aca="true" t="shared" si="8" ref="AA71:AA110">SUM(K71,M71,O71,S71,V71,X71)</f>
        <v>14</v>
      </c>
    </row>
    <row r="72" spans="1:27" ht="12.75">
      <c r="A72" s="76" t="s">
        <v>1</v>
      </c>
      <c r="B72" s="105">
        <v>5</v>
      </c>
      <c r="C72" s="57" t="s">
        <v>100</v>
      </c>
      <c r="D72" s="105" t="s">
        <v>101</v>
      </c>
      <c r="E72" s="57" t="s">
        <v>21</v>
      </c>
      <c r="F72" s="106" t="s">
        <v>102</v>
      </c>
      <c r="G72" s="106"/>
      <c r="H72" s="57" t="s">
        <v>260</v>
      </c>
      <c r="I72" s="70" t="s">
        <v>6</v>
      </c>
      <c r="J72" s="49">
        <v>12</v>
      </c>
      <c r="K72" s="71">
        <v>7</v>
      </c>
      <c r="L72" s="48" t="s">
        <v>0</v>
      </c>
      <c r="M72" s="49">
        <v>1</v>
      </c>
      <c r="N72" s="70" t="s">
        <v>0</v>
      </c>
      <c r="O72" s="71">
        <v>1</v>
      </c>
      <c r="P72" s="49" t="s">
        <v>260</v>
      </c>
      <c r="Q72" s="48" t="s">
        <v>0</v>
      </c>
      <c r="R72" s="48">
        <v>41</v>
      </c>
      <c r="S72" s="49">
        <v>1</v>
      </c>
      <c r="T72" s="70" t="s">
        <v>2</v>
      </c>
      <c r="U72" s="48">
        <v>13</v>
      </c>
      <c r="V72" s="71">
        <v>3</v>
      </c>
      <c r="W72" s="48" t="s">
        <v>3</v>
      </c>
      <c r="X72" s="50">
        <v>4</v>
      </c>
      <c r="Y72" s="74">
        <f t="shared" si="6"/>
        <v>9</v>
      </c>
      <c r="Z72" s="51">
        <f t="shared" si="7"/>
        <v>8</v>
      </c>
      <c r="AA72" s="75">
        <f t="shared" si="8"/>
        <v>17</v>
      </c>
    </row>
    <row r="73" spans="1:27" ht="12.75">
      <c r="A73" s="76" t="s">
        <v>2</v>
      </c>
      <c r="B73" s="105">
        <v>4</v>
      </c>
      <c r="C73" s="57" t="s">
        <v>38</v>
      </c>
      <c r="D73" s="105" t="s">
        <v>39</v>
      </c>
      <c r="E73" s="57" t="s">
        <v>21</v>
      </c>
      <c r="F73" s="106" t="s">
        <v>75</v>
      </c>
      <c r="G73" s="106"/>
      <c r="H73" s="57" t="s">
        <v>260</v>
      </c>
      <c r="I73" s="70" t="s">
        <v>0</v>
      </c>
      <c r="J73" s="49">
        <v>31</v>
      </c>
      <c r="K73" s="71">
        <v>1</v>
      </c>
      <c r="L73" s="48" t="s">
        <v>3</v>
      </c>
      <c r="M73" s="49">
        <v>4</v>
      </c>
      <c r="N73" s="70" t="s">
        <v>4</v>
      </c>
      <c r="O73" s="71">
        <v>5</v>
      </c>
      <c r="P73" s="49" t="s">
        <v>260</v>
      </c>
      <c r="Q73" s="48" t="s">
        <v>1</v>
      </c>
      <c r="R73" s="48">
        <v>20</v>
      </c>
      <c r="S73" s="49">
        <v>2</v>
      </c>
      <c r="T73" s="70" t="s">
        <v>3</v>
      </c>
      <c r="U73" s="48">
        <v>11</v>
      </c>
      <c r="V73" s="71">
        <v>4</v>
      </c>
      <c r="W73" s="48" t="s">
        <v>11</v>
      </c>
      <c r="X73" s="50">
        <v>12</v>
      </c>
      <c r="Y73" s="74">
        <f t="shared" si="6"/>
        <v>10</v>
      </c>
      <c r="Z73" s="51">
        <f t="shared" si="7"/>
        <v>18</v>
      </c>
      <c r="AA73" s="75">
        <f t="shared" si="8"/>
        <v>28</v>
      </c>
    </row>
    <row r="74" spans="1:27" ht="12.75">
      <c r="A74" s="76" t="s">
        <v>3</v>
      </c>
      <c r="B74" s="105">
        <v>3</v>
      </c>
      <c r="C74" s="57" t="s">
        <v>30</v>
      </c>
      <c r="D74" s="105" t="s">
        <v>37</v>
      </c>
      <c r="E74" s="57" t="s">
        <v>21</v>
      </c>
      <c r="F74" s="106" t="s">
        <v>89</v>
      </c>
      <c r="G74" s="106"/>
      <c r="H74" s="57" t="s">
        <v>260</v>
      </c>
      <c r="I74" s="70" t="s">
        <v>7</v>
      </c>
      <c r="J74" s="49">
        <v>10</v>
      </c>
      <c r="K74" s="71">
        <v>8</v>
      </c>
      <c r="L74" s="48" t="s">
        <v>2</v>
      </c>
      <c r="M74" s="49">
        <v>3</v>
      </c>
      <c r="N74" s="70" t="s">
        <v>5</v>
      </c>
      <c r="O74" s="71">
        <v>6</v>
      </c>
      <c r="P74" s="49" t="s">
        <v>260</v>
      </c>
      <c r="Q74" s="48" t="s">
        <v>3</v>
      </c>
      <c r="R74" s="48">
        <v>13</v>
      </c>
      <c r="S74" s="49">
        <v>4</v>
      </c>
      <c r="T74" s="70" t="s">
        <v>1</v>
      </c>
      <c r="U74" s="48">
        <v>14</v>
      </c>
      <c r="V74" s="71">
        <v>2</v>
      </c>
      <c r="W74" s="48" t="s">
        <v>5</v>
      </c>
      <c r="X74" s="50">
        <v>6</v>
      </c>
      <c r="Y74" s="74">
        <f t="shared" si="6"/>
        <v>17</v>
      </c>
      <c r="Z74" s="51">
        <f t="shared" si="7"/>
        <v>12</v>
      </c>
      <c r="AA74" s="75">
        <f t="shared" si="8"/>
        <v>29</v>
      </c>
    </row>
    <row r="75" spans="1:27" ht="12.75">
      <c r="A75" s="76" t="s">
        <v>4</v>
      </c>
      <c r="B75" s="105">
        <v>19</v>
      </c>
      <c r="C75" s="57" t="s">
        <v>32</v>
      </c>
      <c r="D75" s="105" t="s">
        <v>31</v>
      </c>
      <c r="E75" s="57" t="s">
        <v>23</v>
      </c>
      <c r="F75" s="106" t="s">
        <v>69</v>
      </c>
      <c r="G75" s="106"/>
      <c r="H75" s="57" t="s">
        <v>260</v>
      </c>
      <c r="I75" s="70" t="s">
        <v>5</v>
      </c>
      <c r="J75" s="49">
        <v>8</v>
      </c>
      <c r="K75" s="71">
        <v>6</v>
      </c>
      <c r="L75" s="48" t="s">
        <v>13</v>
      </c>
      <c r="M75" s="49">
        <v>14</v>
      </c>
      <c r="N75" s="70" t="s">
        <v>8</v>
      </c>
      <c r="O75" s="71">
        <v>9</v>
      </c>
      <c r="P75" s="49" t="s">
        <v>260</v>
      </c>
      <c r="Q75" s="48" t="s">
        <v>1</v>
      </c>
      <c r="R75" s="48">
        <v>24</v>
      </c>
      <c r="S75" s="49">
        <v>2</v>
      </c>
      <c r="T75" s="70" t="s">
        <v>5</v>
      </c>
      <c r="U75" s="48">
        <v>7</v>
      </c>
      <c r="V75" s="71">
        <v>6</v>
      </c>
      <c r="W75" s="48" t="s">
        <v>0</v>
      </c>
      <c r="X75" s="50">
        <v>1</v>
      </c>
      <c r="Y75" s="74">
        <f t="shared" si="6"/>
        <v>29</v>
      </c>
      <c r="Z75" s="51">
        <f t="shared" si="7"/>
        <v>9</v>
      </c>
      <c r="AA75" s="75">
        <f t="shared" si="8"/>
        <v>38</v>
      </c>
    </row>
    <row r="76" spans="1:27" ht="12.75">
      <c r="A76" s="76" t="s">
        <v>5</v>
      </c>
      <c r="B76" s="105">
        <v>7</v>
      </c>
      <c r="C76" s="57" t="s">
        <v>104</v>
      </c>
      <c r="D76" s="105" t="s">
        <v>105</v>
      </c>
      <c r="E76" s="57" t="s">
        <v>103</v>
      </c>
      <c r="F76" s="106" t="s">
        <v>106</v>
      </c>
      <c r="G76" s="106"/>
      <c r="H76" s="57" t="s">
        <v>260</v>
      </c>
      <c r="I76" s="70" t="s">
        <v>1</v>
      </c>
      <c r="J76" s="49">
        <v>19</v>
      </c>
      <c r="K76" s="71">
        <v>2</v>
      </c>
      <c r="L76" s="48" t="s">
        <v>6</v>
      </c>
      <c r="M76" s="49">
        <v>7</v>
      </c>
      <c r="N76" s="70" t="s">
        <v>9</v>
      </c>
      <c r="O76" s="71">
        <v>10</v>
      </c>
      <c r="P76" s="49" t="s">
        <v>260</v>
      </c>
      <c r="Q76" s="48" t="s">
        <v>0</v>
      </c>
      <c r="R76" s="48">
        <v>22</v>
      </c>
      <c r="S76" s="49">
        <v>1</v>
      </c>
      <c r="T76" s="70" t="s">
        <v>7</v>
      </c>
      <c r="U76" s="48">
        <v>5</v>
      </c>
      <c r="V76" s="71">
        <v>8</v>
      </c>
      <c r="W76" s="48" t="s">
        <v>10</v>
      </c>
      <c r="X76" s="50">
        <v>11</v>
      </c>
      <c r="Y76" s="74">
        <f t="shared" si="6"/>
        <v>19</v>
      </c>
      <c r="Z76" s="51">
        <f t="shared" si="7"/>
        <v>20</v>
      </c>
      <c r="AA76" s="75">
        <f t="shared" si="8"/>
        <v>39</v>
      </c>
    </row>
    <row r="77" spans="1:27" ht="12.75">
      <c r="A77" s="76" t="s">
        <v>6</v>
      </c>
      <c r="B77" s="105">
        <v>28</v>
      </c>
      <c r="C77" s="57" t="s">
        <v>36</v>
      </c>
      <c r="D77" s="105" t="s">
        <v>35</v>
      </c>
      <c r="E77" s="57" t="s">
        <v>66</v>
      </c>
      <c r="F77" s="106" t="s">
        <v>76</v>
      </c>
      <c r="G77" s="106"/>
      <c r="H77" s="57" t="s">
        <v>260</v>
      </c>
      <c r="I77" s="70" t="s">
        <v>3</v>
      </c>
      <c r="J77" s="49">
        <v>18</v>
      </c>
      <c r="K77" s="71">
        <v>4</v>
      </c>
      <c r="L77" s="48" t="s">
        <v>11</v>
      </c>
      <c r="M77" s="49">
        <v>12</v>
      </c>
      <c r="N77" s="70" t="s">
        <v>7</v>
      </c>
      <c r="O77" s="71">
        <v>8</v>
      </c>
      <c r="P77" s="49" t="s">
        <v>260</v>
      </c>
      <c r="Q77" s="48" t="s">
        <v>7</v>
      </c>
      <c r="R77" s="48">
        <v>8</v>
      </c>
      <c r="S77" s="49">
        <v>8</v>
      </c>
      <c r="T77" s="70" t="s">
        <v>4</v>
      </c>
      <c r="U77" s="48">
        <v>7</v>
      </c>
      <c r="V77" s="71">
        <v>5</v>
      </c>
      <c r="W77" s="48" t="s">
        <v>9</v>
      </c>
      <c r="X77" s="50">
        <v>10</v>
      </c>
      <c r="Y77" s="74">
        <f t="shared" si="6"/>
        <v>24</v>
      </c>
      <c r="Z77" s="51">
        <f t="shared" si="7"/>
        <v>23</v>
      </c>
      <c r="AA77" s="75">
        <f t="shared" si="8"/>
        <v>47</v>
      </c>
    </row>
    <row r="78" spans="1:27" ht="12.75">
      <c r="A78" s="76" t="s">
        <v>7</v>
      </c>
      <c r="B78" s="105">
        <v>8</v>
      </c>
      <c r="C78" s="57" t="s">
        <v>162</v>
      </c>
      <c r="D78" s="105" t="s">
        <v>163</v>
      </c>
      <c r="E78" s="57" t="s">
        <v>161</v>
      </c>
      <c r="F78" s="106">
        <v>4087</v>
      </c>
      <c r="G78" s="106"/>
      <c r="H78" s="57" t="s">
        <v>260</v>
      </c>
      <c r="I78" s="70" t="s">
        <v>3</v>
      </c>
      <c r="J78" s="49">
        <v>18</v>
      </c>
      <c r="K78" s="71">
        <v>4</v>
      </c>
      <c r="L78" s="48" t="s">
        <v>5</v>
      </c>
      <c r="M78" s="49">
        <v>6</v>
      </c>
      <c r="N78" s="70" t="s">
        <v>3</v>
      </c>
      <c r="O78" s="71">
        <v>4</v>
      </c>
      <c r="P78" s="49" t="s">
        <v>260</v>
      </c>
      <c r="Q78" s="48" t="s">
        <v>2</v>
      </c>
      <c r="R78" s="48">
        <v>16</v>
      </c>
      <c r="S78" s="49">
        <v>3</v>
      </c>
      <c r="T78" s="70" t="s">
        <v>16</v>
      </c>
      <c r="U78" s="48"/>
      <c r="V78" s="71">
        <v>17</v>
      </c>
      <c r="W78" s="48" t="s">
        <v>12</v>
      </c>
      <c r="X78" s="50">
        <v>13</v>
      </c>
      <c r="Y78" s="74">
        <f t="shared" si="6"/>
        <v>14</v>
      </c>
      <c r="Z78" s="51">
        <f t="shared" si="7"/>
        <v>33</v>
      </c>
      <c r="AA78" s="75">
        <f t="shared" si="8"/>
        <v>47</v>
      </c>
    </row>
    <row r="79" spans="1:27" ht="12.75">
      <c r="A79" s="76" t="s">
        <v>8</v>
      </c>
      <c r="B79" s="105">
        <v>42</v>
      </c>
      <c r="C79" s="57" t="s">
        <v>281</v>
      </c>
      <c r="D79" s="105" t="s">
        <v>282</v>
      </c>
      <c r="E79" s="57" t="s">
        <v>283</v>
      </c>
      <c r="F79" s="106" t="s">
        <v>284</v>
      </c>
      <c r="G79" s="106"/>
      <c r="H79" s="57" t="s">
        <v>260</v>
      </c>
      <c r="I79" s="70" t="s">
        <v>2</v>
      </c>
      <c r="J79" s="49">
        <v>18</v>
      </c>
      <c r="K79" s="71">
        <v>3</v>
      </c>
      <c r="L79" s="48" t="s">
        <v>18</v>
      </c>
      <c r="M79" s="49">
        <v>19</v>
      </c>
      <c r="N79" s="70" t="s">
        <v>10</v>
      </c>
      <c r="O79" s="71">
        <v>11</v>
      </c>
      <c r="P79" s="49" t="s">
        <v>260</v>
      </c>
      <c r="Q79" s="48" t="s">
        <v>3</v>
      </c>
      <c r="R79" s="48">
        <v>13</v>
      </c>
      <c r="S79" s="49">
        <v>4</v>
      </c>
      <c r="T79" s="70" t="s">
        <v>10</v>
      </c>
      <c r="U79" s="48">
        <v>4</v>
      </c>
      <c r="V79" s="71">
        <v>11</v>
      </c>
      <c r="W79" s="48" t="s">
        <v>2</v>
      </c>
      <c r="X79" s="50">
        <v>3</v>
      </c>
      <c r="Y79" s="74">
        <f t="shared" si="6"/>
        <v>33</v>
      </c>
      <c r="Z79" s="51">
        <f t="shared" si="7"/>
        <v>18</v>
      </c>
      <c r="AA79" s="75">
        <f t="shared" si="8"/>
        <v>51</v>
      </c>
    </row>
    <row r="80" spans="1:27" ht="12.75">
      <c r="A80" s="76" t="s">
        <v>9</v>
      </c>
      <c r="B80" s="105">
        <v>31</v>
      </c>
      <c r="C80" s="57" t="s">
        <v>437</v>
      </c>
      <c r="D80" s="105" t="s">
        <v>438</v>
      </c>
      <c r="E80" s="57" t="s">
        <v>24</v>
      </c>
      <c r="F80" s="106" t="s">
        <v>439</v>
      </c>
      <c r="G80" s="106"/>
      <c r="H80" s="57" t="s">
        <v>260</v>
      </c>
      <c r="I80" s="70" t="s">
        <v>9</v>
      </c>
      <c r="J80" s="49" t="s">
        <v>475</v>
      </c>
      <c r="K80" s="71">
        <v>10</v>
      </c>
      <c r="L80" s="48" t="s">
        <v>7</v>
      </c>
      <c r="M80" s="49">
        <v>8</v>
      </c>
      <c r="N80" s="70" t="s">
        <v>2</v>
      </c>
      <c r="O80" s="71">
        <v>3</v>
      </c>
      <c r="P80" s="49" t="s">
        <v>260</v>
      </c>
      <c r="Q80" s="48" t="s">
        <v>9</v>
      </c>
      <c r="R80" s="48">
        <v>-29</v>
      </c>
      <c r="S80" s="49">
        <v>10</v>
      </c>
      <c r="T80" s="70" t="s">
        <v>18</v>
      </c>
      <c r="U80" s="48"/>
      <c r="V80" s="71">
        <v>19</v>
      </c>
      <c r="W80" s="48" t="s">
        <v>1</v>
      </c>
      <c r="X80" s="50">
        <v>2</v>
      </c>
      <c r="Y80" s="74">
        <f t="shared" si="6"/>
        <v>21</v>
      </c>
      <c r="Z80" s="51">
        <f t="shared" si="7"/>
        <v>31</v>
      </c>
      <c r="AA80" s="75">
        <f t="shared" si="8"/>
        <v>52</v>
      </c>
    </row>
    <row r="81" spans="1:27" ht="12.75">
      <c r="A81" s="76" t="s">
        <v>10</v>
      </c>
      <c r="B81" s="105">
        <v>18</v>
      </c>
      <c r="C81" s="57" t="s">
        <v>70</v>
      </c>
      <c r="D81" s="105" t="s">
        <v>71</v>
      </c>
      <c r="E81" s="57" t="s">
        <v>23</v>
      </c>
      <c r="F81" s="106">
        <v>17773</v>
      </c>
      <c r="G81" s="106"/>
      <c r="H81" s="57" t="s">
        <v>260</v>
      </c>
      <c r="I81" s="70" t="s">
        <v>4</v>
      </c>
      <c r="J81" s="49">
        <v>13</v>
      </c>
      <c r="K81" s="71">
        <v>5</v>
      </c>
      <c r="L81" s="48" t="s">
        <v>10</v>
      </c>
      <c r="M81" s="49">
        <v>11</v>
      </c>
      <c r="N81" s="70" t="s">
        <v>14</v>
      </c>
      <c r="O81" s="71">
        <v>15</v>
      </c>
      <c r="P81" s="49" t="s">
        <v>260</v>
      </c>
      <c r="Q81" s="48" t="s">
        <v>4</v>
      </c>
      <c r="R81" s="48">
        <v>12</v>
      </c>
      <c r="S81" s="49">
        <v>5</v>
      </c>
      <c r="T81" s="70" t="s">
        <v>8</v>
      </c>
      <c r="U81" s="48">
        <v>5</v>
      </c>
      <c r="V81" s="71">
        <v>9</v>
      </c>
      <c r="W81" s="48" t="s">
        <v>13</v>
      </c>
      <c r="X81" s="50">
        <v>14</v>
      </c>
      <c r="Y81" s="74">
        <f t="shared" si="6"/>
        <v>31</v>
      </c>
      <c r="Z81" s="51">
        <f t="shared" si="7"/>
        <v>28</v>
      </c>
      <c r="AA81" s="75">
        <f t="shared" si="8"/>
        <v>59</v>
      </c>
    </row>
    <row r="82" spans="1:27" ht="12.75">
      <c r="A82" s="76" t="s">
        <v>11</v>
      </c>
      <c r="B82" s="105">
        <v>27</v>
      </c>
      <c r="C82" s="57" t="s">
        <v>403</v>
      </c>
      <c r="D82" s="105" t="s">
        <v>404</v>
      </c>
      <c r="E82" s="57" t="s">
        <v>66</v>
      </c>
      <c r="F82" s="106" t="s">
        <v>405</v>
      </c>
      <c r="G82" s="106"/>
      <c r="H82" s="57" t="s">
        <v>260</v>
      </c>
      <c r="I82" s="70" t="s">
        <v>7</v>
      </c>
      <c r="J82" s="49">
        <v>6</v>
      </c>
      <c r="K82" s="71">
        <v>8</v>
      </c>
      <c r="L82" s="48" t="s">
        <v>9</v>
      </c>
      <c r="M82" s="49">
        <v>10</v>
      </c>
      <c r="N82" s="70" t="s">
        <v>12</v>
      </c>
      <c r="O82" s="71">
        <v>13</v>
      </c>
      <c r="P82" s="49" t="s">
        <v>260</v>
      </c>
      <c r="Q82" s="48" t="s">
        <v>7</v>
      </c>
      <c r="R82" s="48">
        <v>3</v>
      </c>
      <c r="S82" s="49">
        <v>8</v>
      </c>
      <c r="T82" s="70" t="s">
        <v>13</v>
      </c>
      <c r="U82" s="48"/>
      <c r="V82" s="71">
        <v>14</v>
      </c>
      <c r="W82" s="48" t="s">
        <v>7</v>
      </c>
      <c r="X82" s="50">
        <v>8</v>
      </c>
      <c r="Y82" s="74">
        <f t="shared" si="6"/>
        <v>31</v>
      </c>
      <c r="Z82" s="51">
        <f t="shared" si="7"/>
        <v>30</v>
      </c>
      <c r="AA82" s="75">
        <f t="shared" si="8"/>
        <v>61</v>
      </c>
    </row>
    <row r="83" spans="1:27" ht="12.75">
      <c r="A83" s="76" t="s">
        <v>12</v>
      </c>
      <c r="B83" s="105">
        <v>6</v>
      </c>
      <c r="C83" s="57" t="s">
        <v>113</v>
      </c>
      <c r="D83" s="105" t="s">
        <v>114</v>
      </c>
      <c r="E83" s="57" t="s">
        <v>103</v>
      </c>
      <c r="F83" s="106" t="s">
        <v>115</v>
      </c>
      <c r="G83" s="106"/>
      <c r="H83" s="57" t="s">
        <v>260</v>
      </c>
      <c r="I83" s="70" t="s">
        <v>2</v>
      </c>
      <c r="J83" s="49">
        <v>18</v>
      </c>
      <c r="K83" s="71">
        <v>3</v>
      </c>
      <c r="L83" s="48" t="s">
        <v>15</v>
      </c>
      <c r="M83" s="49">
        <v>16</v>
      </c>
      <c r="N83" s="70" t="s">
        <v>11</v>
      </c>
      <c r="O83" s="71">
        <v>12</v>
      </c>
      <c r="P83" s="49" t="s">
        <v>260</v>
      </c>
      <c r="Q83" s="48" t="s">
        <v>8</v>
      </c>
      <c r="R83" s="48">
        <v>5</v>
      </c>
      <c r="S83" s="49">
        <v>9</v>
      </c>
      <c r="T83" s="70" t="s">
        <v>15</v>
      </c>
      <c r="U83" s="48"/>
      <c r="V83" s="71">
        <v>16</v>
      </c>
      <c r="W83" s="48" t="s">
        <v>6</v>
      </c>
      <c r="X83" s="50">
        <v>7</v>
      </c>
      <c r="Y83" s="74">
        <f t="shared" si="6"/>
        <v>31</v>
      </c>
      <c r="Z83" s="51">
        <f t="shared" si="7"/>
        <v>32</v>
      </c>
      <c r="AA83" s="75">
        <f t="shared" si="8"/>
        <v>63</v>
      </c>
    </row>
    <row r="84" spans="1:27" ht="12.75">
      <c r="A84" s="76" t="s">
        <v>13</v>
      </c>
      <c r="B84" s="105">
        <v>40</v>
      </c>
      <c r="C84" s="57" t="s">
        <v>186</v>
      </c>
      <c r="D84" s="105" t="s">
        <v>187</v>
      </c>
      <c r="E84" s="57" t="s">
        <v>139</v>
      </c>
      <c r="F84" s="106" t="s">
        <v>188</v>
      </c>
      <c r="G84" s="106"/>
      <c r="H84" s="57" t="s">
        <v>260</v>
      </c>
      <c r="I84" s="70" t="s">
        <v>8</v>
      </c>
      <c r="J84" s="49">
        <v>5</v>
      </c>
      <c r="K84" s="71">
        <v>9</v>
      </c>
      <c r="L84" s="48" t="s">
        <v>16</v>
      </c>
      <c r="M84" s="49">
        <v>17</v>
      </c>
      <c r="N84" s="70" t="s">
        <v>18</v>
      </c>
      <c r="O84" s="71">
        <v>19</v>
      </c>
      <c r="P84" s="49" t="s">
        <v>260</v>
      </c>
      <c r="Q84" s="48" t="s">
        <v>6</v>
      </c>
      <c r="R84" s="48">
        <v>6</v>
      </c>
      <c r="S84" s="49">
        <v>7</v>
      </c>
      <c r="T84" s="70" t="s">
        <v>6</v>
      </c>
      <c r="U84" s="48">
        <v>6</v>
      </c>
      <c r="V84" s="71">
        <v>7</v>
      </c>
      <c r="W84" s="48" t="s">
        <v>8</v>
      </c>
      <c r="X84" s="50">
        <v>9</v>
      </c>
      <c r="Y84" s="74">
        <f t="shared" si="6"/>
        <v>45</v>
      </c>
      <c r="Z84" s="51">
        <f t="shared" si="7"/>
        <v>23</v>
      </c>
      <c r="AA84" s="75">
        <f t="shared" si="8"/>
        <v>68</v>
      </c>
    </row>
    <row r="85" spans="1:27" ht="12.75">
      <c r="A85" s="76" t="s">
        <v>14</v>
      </c>
      <c r="B85" s="105">
        <v>44</v>
      </c>
      <c r="C85" s="57" t="s">
        <v>77</v>
      </c>
      <c r="D85" s="105" t="s">
        <v>78</v>
      </c>
      <c r="E85" s="57" t="s">
        <v>68</v>
      </c>
      <c r="F85" s="106">
        <v>18615</v>
      </c>
      <c r="G85" s="106"/>
      <c r="H85" s="57" t="s">
        <v>260</v>
      </c>
      <c r="I85" s="70" t="s">
        <v>4</v>
      </c>
      <c r="J85" s="49">
        <v>8</v>
      </c>
      <c r="K85" s="71">
        <v>5</v>
      </c>
      <c r="L85" s="48" t="s">
        <v>12</v>
      </c>
      <c r="M85" s="49">
        <v>13</v>
      </c>
      <c r="N85" s="70" t="s">
        <v>16</v>
      </c>
      <c r="O85" s="71">
        <v>17</v>
      </c>
      <c r="P85" s="49" t="s">
        <v>260</v>
      </c>
      <c r="Q85" s="48" t="s">
        <v>5</v>
      </c>
      <c r="R85" s="48">
        <v>9</v>
      </c>
      <c r="S85" s="49">
        <v>6</v>
      </c>
      <c r="T85" s="70" t="s">
        <v>12</v>
      </c>
      <c r="U85" s="48">
        <v>1</v>
      </c>
      <c r="V85" s="71">
        <v>13</v>
      </c>
      <c r="W85" s="48" t="s">
        <v>15</v>
      </c>
      <c r="X85" s="50">
        <v>16</v>
      </c>
      <c r="Y85" s="74">
        <f t="shared" si="6"/>
        <v>35</v>
      </c>
      <c r="Z85" s="51">
        <f t="shared" si="7"/>
        <v>35</v>
      </c>
      <c r="AA85" s="75">
        <f t="shared" si="8"/>
        <v>70</v>
      </c>
    </row>
    <row r="86" spans="1:27" ht="12.75">
      <c r="A86" s="76" t="s">
        <v>15</v>
      </c>
      <c r="B86" s="105">
        <v>29</v>
      </c>
      <c r="C86" s="57" t="s">
        <v>95</v>
      </c>
      <c r="D86" s="105" t="s">
        <v>96</v>
      </c>
      <c r="E86" s="57" t="s">
        <v>65</v>
      </c>
      <c r="F86" s="106" t="s">
        <v>97</v>
      </c>
      <c r="G86" s="106"/>
      <c r="H86" s="57" t="s">
        <v>260</v>
      </c>
      <c r="I86" s="70" t="s">
        <v>1</v>
      </c>
      <c r="J86" s="49">
        <v>25</v>
      </c>
      <c r="K86" s="71">
        <v>2</v>
      </c>
      <c r="L86" s="48" t="s">
        <v>14</v>
      </c>
      <c r="M86" s="49">
        <v>15</v>
      </c>
      <c r="N86" s="70" t="s">
        <v>13</v>
      </c>
      <c r="O86" s="71">
        <v>14</v>
      </c>
      <c r="P86" s="49" t="s">
        <v>260</v>
      </c>
      <c r="Q86" s="48" t="s">
        <v>4</v>
      </c>
      <c r="R86" s="48">
        <v>11</v>
      </c>
      <c r="S86" s="49">
        <v>5</v>
      </c>
      <c r="T86" s="70" t="s">
        <v>19</v>
      </c>
      <c r="U86" s="48"/>
      <c r="V86" s="71">
        <v>20</v>
      </c>
      <c r="W86" s="48" t="s">
        <v>18</v>
      </c>
      <c r="X86" s="50">
        <v>19</v>
      </c>
      <c r="Y86" s="74">
        <f t="shared" si="6"/>
        <v>31</v>
      </c>
      <c r="Z86" s="51">
        <f t="shared" si="7"/>
        <v>44</v>
      </c>
      <c r="AA86" s="75">
        <f t="shared" si="8"/>
        <v>75</v>
      </c>
    </row>
    <row r="87" spans="1:27" ht="12.75">
      <c r="A87" s="76" t="s">
        <v>16</v>
      </c>
      <c r="B87" s="105">
        <v>12</v>
      </c>
      <c r="C87" s="57" t="s">
        <v>34</v>
      </c>
      <c r="D87" s="105" t="s">
        <v>33</v>
      </c>
      <c r="E87" s="57" t="s">
        <v>25</v>
      </c>
      <c r="F87" s="106" t="s">
        <v>79</v>
      </c>
      <c r="G87" s="106"/>
      <c r="H87" s="57" t="s">
        <v>260</v>
      </c>
      <c r="I87" s="70" t="s">
        <v>5</v>
      </c>
      <c r="J87" s="49">
        <v>13</v>
      </c>
      <c r="K87" s="71">
        <v>6</v>
      </c>
      <c r="L87" s="48" t="s">
        <v>4</v>
      </c>
      <c r="M87" s="49">
        <v>5</v>
      </c>
      <c r="N87" s="70" t="s">
        <v>6</v>
      </c>
      <c r="O87" s="71">
        <v>7</v>
      </c>
      <c r="P87" s="49" t="s">
        <v>261</v>
      </c>
      <c r="Q87" s="48" t="s">
        <v>289</v>
      </c>
      <c r="R87" s="48"/>
      <c r="S87" s="49">
        <v>25</v>
      </c>
      <c r="T87" s="70" t="s">
        <v>262</v>
      </c>
      <c r="U87" s="48">
        <v>38</v>
      </c>
      <c r="V87" s="71">
        <v>21</v>
      </c>
      <c r="W87" s="48" t="s">
        <v>262</v>
      </c>
      <c r="X87" s="50">
        <v>21</v>
      </c>
      <c r="Y87" s="74">
        <f t="shared" si="6"/>
        <v>18</v>
      </c>
      <c r="Z87" s="51">
        <f t="shared" si="7"/>
        <v>67</v>
      </c>
      <c r="AA87" s="75">
        <f t="shared" si="8"/>
        <v>85</v>
      </c>
    </row>
    <row r="88" spans="1:27" ht="12.75">
      <c r="A88" s="76" t="s">
        <v>17</v>
      </c>
      <c r="B88" s="105">
        <v>33</v>
      </c>
      <c r="C88" s="57" t="s">
        <v>203</v>
      </c>
      <c r="D88" s="105" t="s">
        <v>204</v>
      </c>
      <c r="E88" s="57" t="s">
        <v>24</v>
      </c>
      <c r="F88" s="106" t="s">
        <v>205</v>
      </c>
      <c r="G88" s="106"/>
      <c r="H88" s="57" t="s">
        <v>260</v>
      </c>
      <c r="I88" s="70" t="s">
        <v>8</v>
      </c>
      <c r="J88" s="49">
        <v>4</v>
      </c>
      <c r="K88" s="71">
        <v>9</v>
      </c>
      <c r="L88" s="48" t="s">
        <v>289</v>
      </c>
      <c r="M88" s="49">
        <v>25</v>
      </c>
      <c r="N88" s="70" t="s">
        <v>19</v>
      </c>
      <c r="O88" s="71">
        <v>20</v>
      </c>
      <c r="P88" s="49" t="s">
        <v>260</v>
      </c>
      <c r="Q88" s="48" t="s">
        <v>8</v>
      </c>
      <c r="R88" s="48">
        <v>-16</v>
      </c>
      <c r="S88" s="49">
        <v>9</v>
      </c>
      <c r="T88" s="70" t="s">
        <v>9</v>
      </c>
      <c r="U88" s="48">
        <v>4</v>
      </c>
      <c r="V88" s="71">
        <v>10</v>
      </c>
      <c r="W88" s="48" t="s">
        <v>17</v>
      </c>
      <c r="X88" s="50">
        <v>18</v>
      </c>
      <c r="Y88" s="74">
        <f t="shared" si="6"/>
        <v>54</v>
      </c>
      <c r="Z88" s="51">
        <f t="shared" si="7"/>
        <v>37</v>
      </c>
      <c r="AA88" s="75">
        <f t="shared" si="8"/>
        <v>91</v>
      </c>
    </row>
    <row r="89" spans="1:27" ht="12.75">
      <c r="A89" s="76" t="s">
        <v>18</v>
      </c>
      <c r="B89" s="105">
        <v>36</v>
      </c>
      <c r="C89" s="57" t="s">
        <v>93</v>
      </c>
      <c r="D89" s="105" t="s">
        <v>94</v>
      </c>
      <c r="E89" s="57" t="s">
        <v>24</v>
      </c>
      <c r="F89" s="106">
        <v>13320</v>
      </c>
      <c r="G89" s="106"/>
      <c r="H89" s="57" t="s">
        <v>261</v>
      </c>
      <c r="I89" s="70" t="s">
        <v>12</v>
      </c>
      <c r="J89" s="49"/>
      <c r="K89" s="71">
        <v>13</v>
      </c>
      <c r="L89" s="48" t="s">
        <v>5</v>
      </c>
      <c r="M89" s="49">
        <v>26</v>
      </c>
      <c r="N89" s="70" t="s">
        <v>4</v>
      </c>
      <c r="O89" s="71">
        <v>25</v>
      </c>
      <c r="P89" s="49" t="s">
        <v>260</v>
      </c>
      <c r="Q89" s="48" t="s">
        <v>5</v>
      </c>
      <c r="R89" s="48">
        <v>6</v>
      </c>
      <c r="S89" s="49">
        <v>6</v>
      </c>
      <c r="T89" s="70" t="s">
        <v>11</v>
      </c>
      <c r="U89" s="48">
        <v>2</v>
      </c>
      <c r="V89" s="71">
        <v>12</v>
      </c>
      <c r="W89" s="48" t="s">
        <v>14</v>
      </c>
      <c r="X89" s="50">
        <v>15</v>
      </c>
      <c r="Y89" s="74">
        <f t="shared" si="6"/>
        <v>64</v>
      </c>
      <c r="Z89" s="51">
        <f t="shared" si="7"/>
        <v>33</v>
      </c>
      <c r="AA89" s="75">
        <f t="shared" si="8"/>
        <v>97</v>
      </c>
    </row>
    <row r="90" spans="1:27" ht="12.75">
      <c r="A90" s="76" t="s">
        <v>19</v>
      </c>
      <c r="B90" s="105">
        <v>38</v>
      </c>
      <c r="C90" s="57" t="s">
        <v>107</v>
      </c>
      <c r="D90" s="105" t="s">
        <v>108</v>
      </c>
      <c r="E90" s="57" t="s">
        <v>109</v>
      </c>
      <c r="F90" s="106">
        <v>6587</v>
      </c>
      <c r="G90" s="106"/>
      <c r="H90" s="57" t="s">
        <v>260</v>
      </c>
      <c r="I90" s="70" t="s">
        <v>9</v>
      </c>
      <c r="J90" s="49">
        <v>2</v>
      </c>
      <c r="K90" s="71">
        <v>10</v>
      </c>
      <c r="L90" s="48" t="s">
        <v>17</v>
      </c>
      <c r="M90" s="49">
        <v>18</v>
      </c>
      <c r="N90" s="70" t="s">
        <v>17</v>
      </c>
      <c r="O90" s="71">
        <v>18</v>
      </c>
      <c r="P90" s="49" t="s">
        <v>261</v>
      </c>
      <c r="Q90" s="48" t="s">
        <v>12</v>
      </c>
      <c r="R90" s="48">
        <v>-16</v>
      </c>
      <c r="S90" s="49">
        <v>13</v>
      </c>
      <c r="T90" s="70" t="s">
        <v>264</v>
      </c>
      <c r="U90" s="48">
        <v>8</v>
      </c>
      <c r="V90" s="71">
        <v>23</v>
      </c>
      <c r="W90" s="48" t="s">
        <v>266</v>
      </c>
      <c r="X90" s="50">
        <v>25</v>
      </c>
      <c r="Y90" s="74">
        <f t="shared" si="6"/>
        <v>46</v>
      </c>
      <c r="Z90" s="51">
        <f t="shared" si="7"/>
        <v>61</v>
      </c>
      <c r="AA90" s="75">
        <f t="shared" si="8"/>
        <v>107</v>
      </c>
    </row>
    <row r="91" spans="1:27" ht="12.75">
      <c r="A91" s="76" t="s">
        <v>262</v>
      </c>
      <c r="B91" s="105">
        <v>32</v>
      </c>
      <c r="C91" s="57" t="s">
        <v>90</v>
      </c>
      <c r="D91" s="105" t="s">
        <v>91</v>
      </c>
      <c r="E91" s="57" t="s">
        <v>24</v>
      </c>
      <c r="F91" s="106" t="s">
        <v>92</v>
      </c>
      <c r="G91" s="106"/>
      <c r="H91" s="57" t="s">
        <v>261</v>
      </c>
      <c r="I91" s="70" t="s">
        <v>11</v>
      </c>
      <c r="J91" s="49"/>
      <c r="K91" s="71">
        <v>12</v>
      </c>
      <c r="L91" s="48" t="s">
        <v>6</v>
      </c>
      <c r="M91" s="49">
        <v>27</v>
      </c>
      <c r="N91" s="70" t="s">
        <v>6</v>
      </c>
      <c r="O91" s="71">
        <v>27</v>
      </c>
      <c r="P91" s="49" t="s">
        <v>260</v>
      </c>
      <c r="Q91" s="48" t="s">
        <v>9</v>
      </c>
      <c r="R91" s="48">
        <v>4</v>
      </c>
      <c r="S91" s="49">
        <v>10</v>
      </c>
      <c r="T91" s="70" t="s">
        <v>14</v>
      </c>
      <c r="U91" s="48"/>
      <c r="V91" s="71">
        <v>15</v>
      </c>
      <c r="W91" s="48" t="s">
        <v>16</v>
      </c>
      <c r="X91" s="50">
        <v>17</v>
      </c>
      <c r="Y91" s="74">
        <f t="shared" si="6"/>
        <v>66</v>
      </c>
      <c r="Z91" s="51">
        <f t="shared" si="7"/>
        <v>42</v>
      </c>
      <c r="AA91" s="75">
        <f t="shared" si="8"/>
        <v>108</v>
      </c>
    </row>
    <row r="92" spans="1:27" ht="12.75">
      <c r="A92" s="76" t="s">
        <v>263</v>
      </c>
      <c r="B92" s="105">
        <v>2</v>
      </c>
      <c r="C92" s="57" t="s">
        <v>369</v>
      </c>
      <c r="D92" s="105" t="s">
        <v>370</v>
      </c>
      <c r="E92" s="57" t="s">
        <v>21</v>
      </c>
      <c r="F92" s="106">
        <v>7395</v>
      </c>
      <c r="G92" s="106"/>
      <c r="H92" s="57" t="s">
        <v>261</v>
      </c>
      <c r="I92" s="70" t="s">
        <v>289</v>
      </c>
      <c r="J92" s="49"/>
      <c r="K92" s="71">
        <v>25</v>
      </c>
      <c r="L92" s="48" t="s">
        <v>0</v>
      </c>
      <c r="M92" s="49">
        <v>21</v>
      </c>
      <c r="N92" s="70" t="s">
        <v>7</v>
      </c>
      <c r="O92" s="71">
        <v>28</v>
      </c>
      <c r="P92" s="49" t="s">
        <v>260</v>
      </c>
      <c r="Q92" s="48" t="s">
        <v>6</v>
      </c>
      <c r="R92" s="48">
        <v>9</v>
      </c>
      <c r="S92" s="49">
        <v>7</v>
      </c>
      <c r="T92" s="70" t="s">
        <v>17</v>
      </c>
      <c r="U92" s="48"/>
      <c r="V92" s="71">
        <v>18</v>
      </c>
      <c r="W92" s="48" t="s">
        <v>19</v>
      </c>
      <c r="X92" s="50">
        <v>20</v>
      </c>
      <c r="Y92" s="74">
        <f t="shared" si="6"/>
        <v>74</v>
      </c>
      <c r="Z92" s="51">
        <f t="shared" si="7"/>
        <v>45</v>
      </c>
      <c r="AA92" s="75">
        <f t="shared" si="8"/>
        <v>119</v>
      </c>
    </row>
    <row r="93" spans="1:27" ht="12.75">
      <c r="A93" s="76" t="s">
        <v>264</v>
      </c>
      <c r="B93" s="105">
        <v>17</v>
      </c>
      <c r="C93" s="57" t="s">
        <v>28</v>
      </c>
      <c r="D93" s="105" t="s">
        <v>29</v>
      </c>
      <c r="E93" s="57" t="s">
        <v>22</v>
      </c>
      <c r="F93" s="106">
        <v>15228</v>
      </c>
      <c r="G93" s="106"/>
      <c r="H93" s="57" t="s">
        <v>261</v>
      </c>
      <c r="I93" s="70" t="s">
        <v>10</v>
      </c>
      <c r="J93" s="49" t="s">
        <v>469</v>
      </c>
      <c r="K93" s="71">
        <v>11</v>
      </c>
      <c r="L93" s="48" t="s">
        <v>15</v>
      </c>
      <c r="M93" s="49">
        <v>36</v>
      </c>
      <c r="N93" s="70" t="s">
        <v>9</v>
      </c>
      <c r="O93" s="71">
        <v>30</v>
      </c>
      <c r="P93" s="49" t="s">
        <v>261</v>
      </c>
      <c r="Q93" s="48" t="s">
        <v>10</v>
      </c>
      <c r="R93" s="48">
        <v>3</v>
      </c>
      <c r="S93" s="49">
        <v>11</v>
      </c>
      <c r="T93" s="70" t="s">
        <v>263</v>
      </c>
      <c r="U93" s="48">
        <v>21</v>
      </c>
      <c r="V93" s="71">
        <v>22</v>
      </c>
      <c r="W93" s="48" t="s">
        <v>263</v>
      </c>
      <c r="X93" s="50">
        <v>22</v>
      </c>
      <c r="Y93" s="74">
        <f t="shared" si="6"/>
        <v>77</v>
      </c>
      <c r="Z93" s="51">
        <f t="shared" si="7"/>
        <v>55</v>
      </c>
      <c r="AA93" s="75">
        <f t="shared" si="8"/>
        <v>132</v>
      </c>
    </row>
    <row r="94" spans="1:27" ht="12.75">
      <c r="A94" s="76" t="s">
        <v>265</v>
      </c>
      <c r="B94" s="105">
        <v>1</v>
      </c>
      <c r="C94" s="57" t="s">
        <v>43</v>
      </c>
      <c r="D94" s="105" t="s">
        <v>44</v>
      </c>
      <c r="E94" s="57" t="s">
        <v>21</v>
      </c>
      <c r="F94" s="106" t="s">
        <v>80</v>
      </c>
      <c r="G94" s="106"/>
      <c r="H94" s="57" t="s">
        <v>261</v>
      </c>
      <c r="I94" s="70" t="s">
        <v>14</v>
      </c>
      <c r="J94" s="49" t="s">
        <v>469</v>
      </c>
      <c r="K94" s="71">
        <v>15</v>
      </c>
      <c r="L94" s="48" t="s">
        <v>2</v>
      </c>
      <c r="M94" s="49">
        <v>23</v>
      </c>
      <c r="N94" s="70" t="s">
        <v>0</v>
      </c>
      <c r="O94" s="71">
        <v>21</v>
      </c>
      <c r="P94" s="49" t="s">
        <v>261</v>
      </c>
      <c r="Q94" s="48" t="s">
        <v>13</v>
      </c>
      <c r="R94" s="48">
        <v>-19</v>
      </c>
      <c r="S94" s="49">
        <v>14</v>
      </c>
      <c r="T94" s="70" t="s">
        <v>270</v>
      </c>
      <c r="U94" s="48"/>
      <c r="V94" s="71">
        <v>29</v>
      </c>
      <c r="W94" s="48" t="s">
        <v>271</v>
      </c>
      <c r="X94" s="50">
        <v>30</v>
      </c>
      <c r="Y94" s="74">
        <f t="shared" si="6"/>
        <v>59</v>
      </c>
      <c r="Z94" s="51">
        <f t="shared" si="7"/>
        <v>73</v>
      </c>
      <c r="AA94" s="75">
        <f t="shared" si="8"/>
        <v>132</v>
      </c>
    </row>
    <row r="95" spans="1:27" ht="12.75">
      <c r="A95" s="76" t="s">
        <v>266</v>
      </c>
      <c r="B95" s="105">
        <v>9</v>
      </c>
      <c r="C95" s="57" t="s">
        <v>159</v>
      </c>
      <c r="D95" s="105" t="s">
        <v>160</v>
      </c>
      <c r="E95" s="57" t="s">
        <v>161</v>
      </c>
      <c r="F95" s="106">
        <v>5203</v>
      </c>
      <c r="G95" s="106"/>
      <c r="H95" s="57" t="s">
        <v>261</v>
      </c>
      <c r="I95" s="70" t="s">
        <v>13</v>
      </c>
      <c r="J95" s="49"/>
      <c r="K95" s="71">
        <v>14</v>
      </c>
      <c r="L95" s="48" t="s">
        <v>4</v>
      </c>
      <c r="M95" s="49">
        <v>25</v>
      </c>
      <c r="N95" s="70" t="s">
        <v>10</v>
      </c>
      <c r="O95" s="71">
        <v>31</v>
      </c>
      <c r="P95" s="49" t="s">
        <v>261</v>
      </c>
      <c r="Q95" s="48" t="s">
        <v>11</v>
      </c>
      <c r="R95" s="48">
        <v>-15</v>
      </c>
      <c r="S95" s="49">
        <v>12</v>
      </c>
      <c r="T95" s="70" t="s">
        <v>265</v>
      </c>
      <c r="U95" s="48">
        <v>8</v>
      </c>
      <c r="V95" s="71">
        <v>24</v>
      </c>
      <c r="W95" s="48" t="s">
        <v>269</v>
      </c>
      <c r="X95" s="50">
        <v>28</v>
      </c>
      <c r="Y95" s="74">
        <f t="shared" si="6"/>
        <v>70</v>
      </c>
      <c r="Z95" s="51">
        <f t="shared" si="7"/>
        <v>64</v>
      </c>
      <c r="AA95" s="75">
        <f t="shared" si="8"/>
        <v>134</v>
      </c>
    </row>
    <row r="96" spans="1:27" ht="12.75">
      <c r="A96" s="76" t="s">
        <v>267</v>
      </c>
      <c r="B96" s="105">
        <v>21</v>
      </c>
      <c r="C96" s="57" t="s">
        <v>385</v>
      </c>
      <c r="D96" s="105" t="s">
        <v>386</v>
      </c>
      <c r="E96" s="57" t="s">
        <v>283</v>
      </c>
      <c r="F96" s="106" t="s">
        <v>387</v>
      </c>
      <c r="G96" s="106"/>
      <c r="H96" s="57" t="s">
        <v>261</v>
      </c>
      <c r="I96" s="70" t="s">
        <v>11</v>
      </c>
      <c r="J96" s="49" t="s">
        <v>470</v>
      </c>
      <c r="K96" s="71">
        <v>12</v>
      </c>
      <c r="L96" s="48" t="s">
        <v>10</v>
      </c>
      <c r="M96" s="49">
        <v>31</v>
      </c>
      <c r="N96" s="70" t="s">
        <v>8</v>
      </c>
      <c r="O96" s="71">
        <v>29</v>
      </c>
      <c r="P96" s="49" t="s">
        <v>261</v>
      </c>
      <c r="Q96" s="48" t="s">
        <v>10</v>
      </c>
      <c r="R96" s="48">
        <v>-40</v>
      </c>
      <c r="S96" s="49">
        <v>11</v>
      </c>
      <c r="T96" s="70" t="s">
        <v>275</v>
      </c>
      <c r="U96" s="48"/>
      <c r="V96" s="71">
        <v>34</v>
      </c>
      <c r="W96" s="48" t="s">
        <v>267</v>
      </c>
      <c r="X96" s="50">
        <v>26</v>
      </c>
      <c r="Y96" s="74">
        <f t="shared" si="6"/>
        <v>72</v>
      </c>
      <c r="Z96" s="51">
        <f t="shared" si="7"/>
        <v>71</v>
      </c>
      <c r="AA96" s="75">
        <f t="shared" si="8"/>
        <v>143</v>
      </c>
    </row>
    <row r="97" spans="1:27" ht="12.75">
      <c r="A97" s="76" t="s">
        <v>268</v>
      </c>
      <c r="B97" s="105">
        <v>14</v>
      </c>
      <c r="C97" s="57" t="s">
        <v>136</v>
      </c>
      <c r="D97" s="105" t="s">
        <v>137</v>
      </c>
      <c r="E97" s="57" t="s">
        <v>40</v>
      </c>
      <c r="F97" s="106" t="s">
        <v>138</v>
      </c>
      <c r="G97" s="106"/>
      <c r="H97" s="57" t="s">
        <v>260</v>
      </c>
      <c r="I97" s="70" t="s">
        <v>6</v>
      </c>
      <c r="J97" s="49">
        <v>7</v>
      </c>
      <c r="K97" s="71">
        <v>7</v>
      </c>
      <c r="L97" s="48" t="s">
        <v>8</v>
      </c>
      <c r="M97" s="49">
        <v>9</v>
      </c>
      <c r="N97" s="70" t="s">
        <v>15</v>
      </c>
      <c r="O97" s="71">
        <v>16</v>
      </c>
      <c r="P97" s="49" t="s">
        <v>261</v>
      </c>
      <c r="Q97" s="48" t="s">
        <v>309</v>
      </c>
      <c r="R97" s="48"/>
      <c r="S97" s="49">
        <v>25</v>
      </c>
      <c r="T97" s="70" t="s">
        <v>309</v>
      </c>
      <c r="U97" s="48"/>
      <c r="V97" s="71">
        <v>45</v>
      </c>
      <c r="W97" s="48" t="s">
        <v>309</v>
      </c>
      <c r="X97" s="50">
        <v>45</v>
      </c>
      <c r="Y97" s="74">
        <f t="shared" si="6"/>
        <v>32</v>
      </c>
      <c r="Z97" s="51">
        <f t="shared" si="7"/>
        <v>115</v>
      </c>
      <c r="AA97" s="75">
        <f t="shared" si="8"/>
        <v>147</v>
      </c>
    </row>
    <row r="98" spans="1:27" ht="12.75">
      <c r="A98" s="76" t="s">
        <v>269</v>
      </c>
      <c r="B98" s="105">
        <v>25</v>
      </c>
      <c r="C98" s="57" t="s">
        <v>236</v>
      </c>
      <c r="D98" s="105" t="s">
        <v>237</v>
      </c>
      <c r="E98" s="57" t="s">
        <v>149</v>
      </c>
      <c r="F98" s="106" t="s">
        <v>238</v>
      </c>
      <c r="G98" s="106"/>
      <c r="H98" s="57" t="s">
        <v>261</v>
      </c>
      <c r="I98" s="70" t="s">
        <v>289</v>
      </c>
      <c r="J98" s="49"/>
      <c r="K98" s="71">
        <v>25</v>
      </c>
      <c r="L98" s="48" t="s">
        <v>3</v>
      </c>
      <c r="M98" s="49">
        <v>24</v>
      </c>
      <c r="N98" s="70" t="s">
        <v>12</v>
      </c>
      <c r="O98" s="71">
        <v>33</v>
      </c>
      <c r="P98" s="49" t="s">
        <v>261</v>
      </c>
      <c r="Q98" s="48" t="s">
        <v>11</v>
      </c>
      <c r="R98" s="48">
        <v>-40</v>
      </c>
      <c r="S98" s="49">
        <v>12</v>
      </c>
      <c r="T98" s="70" t="s">
        <v>272</v>
      </c>
      <c r="U98" s="48"/>
      <c r="V98" s="71">
        <v>31</v>
      </c>
      <c r="W98" s="48" t="s">
        <v>265</v>
      </c>
      <c r="X98" s="50">
        <v>24</v>
      </c>
      <c r="Y98" s="74">
        <f t="shared" si="6"/>
        <v>82</v>
      </c>
      <c r="Z98" s="51">
        <f t="shared" si="7"/>
        <v>67</v>
      </c>
      <c r="AA98" s="75">
        <f t="shared" si="8"/>
        <v>149</v>
      </c>
    </row>
    <row r="99" spans="1:27" ht="12.75">
      <c r="A99" s="76" t="s">
        <v>270</v>
      </c>
      <c r="B99" s="105">
        <v>41</v>
      </c>
      <c r="C99" s="57" t="s">
        <v>246</v>
      </c>
      <c r="D99" s="105" t="s">
        <v>247</v>
      </c>
      <c r="E99" s="57" t="s">
        <v>248</v>
      </c>
      <c r="F99" s="106" t="s">
        <v>249</v>
      </c>
      <c r="G99" s="106"/>
      <c r="H99" s="57" t="s">
        <v>261</v>
      </c>
      <c r="I99" s="70" t="s">
        <v>289</v>
      </c>
      <c r="J99" s="49"/>
      <c r="K99" s="71">
        <v>25</v>
      </c>
      <c r="L99" s="48" t="s">
        <v>13</v>
      </c>
      <c r="M99" s="49">
        <v>34</v>
      </c>
      <c r="N99" s="70" t="s">
        <v>2</v>
      </c>
      <c r="O99" s="71">
        <v>23</v>
      </c>
      <c r="P99" s="49" t="s">
        <v>261</v>
      </c>
      <c r="Q99" s="48" t="s">
        <v>15</v>
      </c>
      <c r="R99" s="48">
        <v>-40</v>
      </c>
      <c r="S99" s="49">
        <v>16</v>
      </c>
      <c r="T99" s="70" t="s">
        <v>269</v>
      </c>
      <c r="U99" s="48"/>
      <c r="V99" s="71">
        <v>28</v>
      </c>
      <c r="W99" s="48" t="s">
        <v>270</v>
      </c>
      <c r="X99" s="50">
        <v>29</v>
      </c>
      <c r="Y99" s="74">
        <f t="shared" si="6"/>
        <v>82</v>
      </c>
      <c r="Z99" s="51">
        <f t="shared" si="7"/>
        <v>73</v>
      </c>
      <c r="AA99" s="75">
        <f t="shared" si="8"/>
        <v>155</v>
      </c>
    </row>
    <row r="100" spans="1:27" ht="12.75">
      <c r="A100" s="76" t="s">
        <v>271</v>
      </c>
      <c r="B100" s="105">
        <v>22</v>
      </c>
      <c r="C100" s="57" t="s">
        <v>388</v>
      </c>
      <c r="D100" s="105" t="s">
        <v>389</v>
      </c>
      <c r="E100" s="57" t="s">
        <v>22</v>
      </c>
      <c r="F100" s="106" t="s">
        <v>390</v>
      </c>
      <c r="G100" s="106"/>
      <c r="H100" s="57" t="s">
        <v>261</v>
      </c>
      <c r="I100" s="70" t="s">
        <v>289</v>
      </c>
      <c r="J100" s="49"/>
      <c r="K100" s="71">
        <v>25</v>
      </c>
      <c r="L100" s="48" t="s">
        <v>7</v>
      </c>
      <c r="M100" s="49">
        <v>28</v>
      </c>
      <c r="N100" s="70" t="s">
        <v>1</v>
      </c>
      <c r="O100" s="71">
        <v>22</v>
      </c>
      <c r="P100" s="49" t="s">
        <v>261</v>
      </c>
      <c r="Q100" s="48" t="s">
        <v>289</v>
      </c>
      <c r="R100" s="48"/>
      <c r="S100" s="49">
        <v>25</v>
      </c>
      <c r="T100" s="70" t="s">
        <v>267</v>
      </c>
      <c r="U100" s="48">
        <v>5</v>
      </c>
      <c r="V100" s="71">
        <v>26</v>
      </c>
      <c r="W100" s="48" t="s">
        <v>275</v>
      </c>
      <c r="X100" s="50">
        <v>34</v>
      </c>
      <c r="Y100" s="74">
        <f t="shared" si="6"/>
        <v>75</v>
      </c>
      <c r="Z100" s="51">
        <f t="shared" si="7"/>
        <v>85</v>
      </c>
      <c r="AA100" s="75">
        <f t="shared" si="8"/>
        <v>160</v>
      </c>
    </row>
    <row r="101" spans="1:27" ht="12.75">
      <c r="A101" s="76" t="s">
        <v>272</v>
      </c>
      <c r="B101" s="105">
        <v>34</v>
      </c>
      <c r="C101" s="57" t="s">
        <v>280</v>
      </c>
      <c r="D101" s="105" t="s">
        <v>202</v>
      </c>
      <c r="E101" s="57" t="s">
        <v>24</v>
      </c>
      <c r="F101" s="106">
        <v>13867</v>
      </c>
      <c r="G101" s="106"/>
      <c r="H101" s="57" t="s">
        <v>261</v>
      </c>
      <c r="I101" s="70" t="s">
        <v>289</v>
      </c>
      <c r="J101" s="49"/>
      <c r="K101" s="71">
        <v>25</v>
      </c>
      <c r="L101" s="48" t="s">
        <v>8</v>
      </c>
      <c r="M101" s="49">
        <v>29</v>
      </c>
      <c r="N101" s="70" t="s">
        <v>5</v>
      </c>
      <c r="O101" s="71">
        <v>26</v>
      </c>
      <c r="P101" s="49" t="s">
        <v>261</v>
      </c>
      <c r="Q101" s="48" t="s">
        <v>289</v>
      </c>
      <c r="R101" s="48"/>
      <c r="S101" s="49">
        <v>25</v>
      </c>
      <c r="T101" s="70" t="s">
        <v>271</v>
      </c>
      <c r="U101" s="48"/>
      <c r="V101" s="71">
        <v>30</v>
      </c>
      <c r="W101" s="48" t="s">
        <v>268</v>
      </c>
      <c r="X101" s="50">
        <v>27</v>
      </c>
      <c r="Y101" s="74">
        <f t="shared" si="6"/>
        <v>80</v>
      </c>
      <c r="Z101" s="51">
        <f t="shared" si="7"/>
        <v>82</v>
      </c>
      <c r="AA101" s="75">
        <f t="shared" si="8"/>
        <v>162</v>
      </c>
    </row>
    <row r="102" spans="1:27" ht="12.75">
      <c r="A102" s="76" t="s">
        <v>273</v>
      </c>
      <c r="B102" s="105">
        <v>20</v>
      </c>
      <c r="C102" s="57" t="s">
        <v>156</v>
      </c>
      <c r="D102" s="105" t="s">
        <v>157</v>
      </c>
      <c r="E102" s="57" t="s">
        <v>22</v>
      </c>
      <c r="F102" s="106" t="s">
        <v>158</v>
      </c>
      <c r="G102" s="106"/>
      <c r="H102" s="57" t="s">
        <v>261</v>
      </c>
      <c r="I102" s="70" t="s">
        <v>289</v>
      </c>
      <c r="J102" s="49"/>
      <c r="K102" s="71">
        <v>25</v>
      </c>
      <c r="L102" s="48" t="s">
        <v>9</v>
      </c>
      <c r="M102" s="49">
        <v>30</v>
      </c>
      <c r="N102" s="70" t="s">
        <v>289</v>
      </c>
      <c r="O102" s="71">
        <v>45</v>
      </c>
      <c r="P102" s="49" t="s">
        <v>261</v>
      </c>
      <c r="Q102" s="48" t="s">
        <v>14</v>
      </c>
      <c r="R102" s="48">
        <v>-40</v>
      </c>
      <c r="S102" s="49">
        <v>15</v>
      </c>
      <c r="T102" s="70" t="s">
        <v>266</v>
      </c>
      <c r="U102" s="48">
        <v>7</v>
      </c>
      <c r="V102" s="71">
        <v>25</v>
      </c>
      <c r="W102" s="48" t="s">
        <v>264</v>
      </c>
      <c r="X102" s="50">
        <v>23</v>
      </c>
      <c r="Y102" s="74">
        <f t="shared" si="6"/>
        <v>100</v>
      </c>
      <c r="Z102" s="51">
        <f t="shared" si="7"/>
        <v>63</v>
      </c>
      <c r="AA102" s="75">
        <f t="shared" si="8"/>
        <v>163</v>
      </c>
    </row>
    <row r="103" spans="1:27" ht="12.75">
      <c r="A103" s="76" t="s">
        <v>274</v>
      </c>
      <c r="B103" s="105">
        <v>23</v>
      </c>
      <c r="C103" s="57" t="s">
        <v>394</v>
      </c>
      <c r="D103" s="105" t="s">
        <v>395</v>
      </c>
      <c r="E103" s="57" t="s">
        <v>22</v>
      </c>
      <c r="F103" s="106" t="s">
        <v>396</v>
      </c>
      <c r="G103" s="106"/>
      <c r="H103" s="57" t="s">
        <v>261</v>
      </c>
      <c r="I103" s="70" t="s">
        <v>289</v>
      </c>
      <c r="J103" s="49"/>
      <c r="K103" s="71">
        <v>25</v>
      </c>
      <c r="L103" s="48" t="s">
        <v>1</v>
      </c>
      <c r="M103" s="49">
        <v>22</v>
      </c>
      <c r="N103" s="70" t="s">
        <v>289</v>
      </c>
      <c r="O103" s="71">
        <v>45</v>
      </c>
      <c r="P103" s="49" t="s">
        <v>261</v>
      </c>
      <c r="Q103" s="48" t="s">
        <v>289</v>
      </c>
      <c r="R103" s="48"/>
      <c r="S103" s="49">
        <v>25</v>
      </c>
      <c r="T103" s="70" t="s">
        <v>268</v>
      </c>
      <c r="U103" s="48">
        <v>3</v>
      </c>
      <c r="V103" s="71">
        <v>27</v>
      </c>
      <c r="W103" s="48" t="s">
        <v>274</v>
      </c>
      <c r="X103" s="50">
        <v>33</v>
      </c>
      <c r="Y103" s="74">
        <f t="shared" si="6"/>
        <v>92</v>
      </c>
      <c r="Z103" s="51">
        <f t="shared" si="7"/>
        <v>85</v>
      </c>
      <c r="AA103" s="75">
        <f t="shared" si="8"/>
        <v>177</v>
      </c>
    </row>
    <row r="104" spans="1:27" ht="12.75">
      <c r="A104" s="76" t="s">
        <v>275</v>
      </c>
      <c r="B104" s="105">
        <v>30</v>
      </c>
      <c r="C104" s="57" t="s">
        <v>434</v>
      </c>
      <c r="D104" s="105" t="s">
        <v>435</v>
      </c>
      <c r="E104" s="57" t="s">
        <v>24</v>
      </c>
      <c r="F104" s="106" t="s">
        <v>436</v>
      </c>
      <c r="G104" s="106"/>
      <c r="H104" s="57" t="s">
        <v>261</v>
      </c>
      <c r="I104" s="70" t="s">
        <v>10</v>
      </c>
      <c r="J104" s="49">
        <v>1</v>
      </c>
      <c r="K104" s="71">
        <v>11</v>
      </c>
      <c r="L104" s="48" t="s">
        <v>12</v>
      </c>
      <c r="M104" s="49">
        <v>33</v>
      </c>
      <c r="N104" s="70" t="s">
        <v>3</v>
      </c>
      <c r="O104" s="71">
        <v>24</v>
      </c>
      <c r="P104" s="49" t="s">
        <v>261</v>
      </c>
      <c r="Q104" s="48" t="s">
        <v>289</v>
      </c>
      <c r="R104" s="48"/>
      <c r="S104" s="49">
        <v>25</v>
      </c>
      <c r="T104" s="70" t="s">
        <v>309</v>
      </c>
      <c r="U104" s="48"/>
      <c r="V104" s="71">
        <v>45</v>
      </c>
      <c r="W104" s="48" t="s">
        <v>309</v>
      </c>
      <c r="X104" s="50">
        <v>45</v>
      </c>
      <c r="Y104" s="74">
        <f t="shared" si="6"/>
        <v>68</v>
      </c>
      <c r="Z104" s="51">
        <f t="shared" si="7"/>
        <v>115</v>
      </c>
      <c r="AA104" s="75">
        <f t="shared" si="8"/>
        <v>183</v>
      </c>
    </row>
    <row r="105" spans="1:27" ht="12.75">
      <c r="A105" s="76" t="s">
        <v>276</v>
      </c>
      <c r="B105" s="105">
        <v>35</v>
      </c>
      <c r="C105" s="57" t="s">
        <v>440</v>
      </c>
      <c r="D105" s="105" t="s">
        <v>441</v>
      </c>
      <c r="E105" s="57" t="s">
        <v>24</v>
      </c>
      <c r="F105" s="106" t="s">
        <v>442</v>
      </c>
      <c r="G105" s="106"/>
      <c r="H105" s="57" t="s">
        <v>261</v>
      </c>
      <c r="I105" s="70" t="s">
        <v>289</v>
      </c>
      <c r="J105" s="49"/>
      <c r="K105" s="71">
        <v>25</v>
      </c>
      <c r="L105" s="48" t="s">
        <v>14</v>
      </c>
      <c r="M105" s="49">
        <v>35</v>
      </c>
      <c r="N105" s="70" t="s">
        <v>289</v>
      </c>
      <c r="O105" s="71">
        <v>45</v>
      </c>
      <c r="P105" s="49" t="s">
        <v>261</v>
      </c>
      <c r="Q105" s="48" t="s">
        <v>16</v>
      </c>
      <c r="R105" s="48">
        <v>-40</v>
      </c>
      <c r="S105" s="49">
        <v>17</v>
      </c>
      <c r="T105" s="70" t="s">
        <v>273</v>
      </c>
      <c r="U105" s="48"/>
      <c r="V105" s="71">
        <v>32</v>
      </c>
      <c r="W105" s="48" t="s">
        <v>272</v>
      </c>
      <c r="X105" s="50">
        <v>31</v>
      </c>
      <c r="Y105" s="74">
        <f t="shared" si="6"/>
        <v>105</v>
      </c>
      <c r="Z105" s="51">
        <f t="shared" si="7"/>
        <v>80</v>
      </c>
      <c r="AA105" s="75">
        <f t="shared" si="8"/>
        <v>185</v>
      </c>
    </row>
    <row r="106" spans="1:27" ht="12.75">
      <c r="A106" s="76" t="s">
        <v>285</v>
      </c>
      <c r="B106" s="105">
        <v>43</v>
      </c>
      <c r="C106" s="57" t="s">
        <v>412</v>
      </c>
      <c r="D106" s="105" t="s">
        <v>413</v>
      </c>
      <c r="E106" s="57" t="s">
        <v>67</v>
      </c>
      <c r="F106" s="106" t="s">
        <v>414</v>
      </c>
      <c r="G106" s="106"/>
      <c r="H106" s="57" t="s">
        <v>261</v>
      </c>
      <c r="I106" s="70" t="s">
        <v>289</v>
      </c>
      <c r="J106" s="49"/>
      <c r="K106" s="71">
        <v>25</v>
      </c>
      <c r="L106" s="48" t="s">
        <v>16</v>
      </c>
      <c r="M106" s="49">
        <v>37</v>
      </c>
      <c r="N106" s="70" t="s">
        <v>11</v>
      </c>
      <c r="O106" s="71">
        <v>32</v>
      </c>
      <c r="P106" s="49" t="s">
        <v>261</v>
      </c>
      <c r="Q106" s="48" t="s">
        <v>289</v>
      </c>
      <c r="R106" s="48"/>
      <c r="S106" s="49">
        <v>25</v>
      </c>
      <c r="T106" s="70" t="s">
        <v>276</v>
      </c>
      <c r="U106" s="48"/>
      <c r="V106" s="71">
        <v>35</v>
      </c>
      <c r="W106" s="48" t="s">
        <v>461</v>
      </c>
      <c r="X106" s="50">
        <v>37</v>
      </c>
      <c r="Y106" s="74">
        <f t="shared" si="6"/>
        <v>94</v>
      </c>
      <c r="Z106" s="51">
        <f t="shared" si="7"/>
        <v>97</v>
      </c>
      <c r="AA106" s="75">
        <f t="shared" si="8"/>
        <v>191</v>
      </c>
    </row>
    <row r="107" spans="1:27" ht="12.75">
      <c r="A107" s="76" t="s">
        <v>461</v>
      </c>
      <c r="B107" s="105">
        <v>11</v>
      </c>
      <c r="C107" s="57" t="s">
        <v>371</v>
      </c>
      <c r="D107" s="105" t="s">
        <v>372</v>
      </c>
      <c r="E107" s="57" t="s">
        <v>373</v>
      </c>
      <c r="F107" s="106">
        <v>4657</v>
      </c>
      <c r="G107" s="106"/>
      <c r="H107" s="57" t="s">
        <v>261</v>
      </c>
      <c r="I107" s="70" t="s">
        <v>289</v>
      </c>
      <c r="J107" s="49"/>
      <c r="K107" s="71">
        <v>25</v>
      </c>
      <c r="L107" s="48" t="s">
        <v>11</v>
      </c>
      <c r="M107" s="49">
        <v>32</v>
      </c>
      <c r="N107" s="70" t="s">
        <v>289</v>
      </c>
      <c r="O107" s="71">
        <v>45</v>
      </c>
      <c r="P107" s="49" t="s">
        <v>261</v>
      </c>
      <c r="Q107" s="48" t="s">
        <v>289</v>
      </c>
      <c r="R107" s="48"/>
      <c r="S107" s="49">
        <v>25</v>
      </c>
      <c r="T107" s="70" t="s">
        <v>274</v>
      </c>
      <c r="U107" s="48"/>
      <c r="V107" s="71">
        <v>33</v>
      </c>
      <c r="W107" s="48" t="s">
        <v>276</v>
      </c>
      <c r="X107" s="50">
        <v>35</v>
      </c>
      <c r="Y107" s="74">
        <f t="shared" si="6"/>
        <v>102</v>
      </c>
      <c r="Z107" s="51">
        <f t="shared" si="7"/>
        <v>93</v>
      </c>
      <c r="AA107" s="75">
        <f t="shared" si="8"/>
        <v>195</v>
      </c>
    </row>
    <row r="108" spans="1:27" ht="12.75">
      <c r="A108" s="76" t="s">
        <v>462</v>
      </c>
      <c r="B108" s="105">
        <v>26</v>
      </c>
      <c r="C108" s="57" t="s">
        <v>400</v>
      </c>
      <c r="D108" s="105" t="s">
        <v>401</v>
      </c>
      <c r="E108" s="57" t="s">
        <v>149</v>
      </c>
      <c r="F108" s="106" t="s">
        <v>402</v>
      </c>
      <c r="G108" s="106"/>
      <c r="H108" s="57" t="s">
        <v>261</v>
      </c>
      <c r="I108" s="70" t="s">
        <v>289</v>
      </c>
      <c r="J108" s="49"/>
      <c r="K108" s="71">
        <v>25</v>
      </c>
      <c r="L108" s="48" t="s">
        <v>18</v>
      </c>
      <c r="M108" s="49">
        <v>39</v>
      </c>
      <c r="N108" s="70" t="s">
        <v>289</v>
      </c>
      <c r="O108" s="71">
        <v>45</v>
      </c>
      <c r="P108" s="49" t="s">
        <v>261</v>
      </c>
      <c r="Q108" s="48" t="s">
        <v>289</v>
      </c>
      <c r="R108" s="48"/>
      <c r="S108" s="49">
        <v>25</v>
      </c>
      <c r="T108" s="70" t="s">
        <v>285</v>
      </c>
      <c r="U108" s="48"/>
      <c r="V108" s="71">
        <v>36</v>
      </c>
      <c r="W108" s="48" t="s">
        <v>273</v>
      </c>
      <c r="X108" s="50">
        <v>32</v>
      </c>
      <c r="Y108" s="74">
        <f t="shared" si="6"/>
        <v>109</v>
      </c>
      <c r="Z108" s="51">
        <f t="shared" si="7"/>
        <v>93</v>
      </c>
      <c r="AA108" s="75">
        <f t="shared" si="8"/>
        <v>202</v>
      </c>
    </row>
    <row r="109" spans="1:27" ht="12.75">
      <c r="A109" s="76" t="s">
        <v>463</v>
      </c>
      <c r="B109" s="105">
        <v>37</v>
      </c>
      <c r="C109" s="57" t="s">
        <v>443</v>
      </c>
      <c r="D109" s="105" t="s">
        <v>444</v>
      </c>
      <c r="E109" s="57" t="s">
        <v>24</v>
      </c>
      <c r="F109" s="106" t="s">
        <v>445</v>
      </c>
      <c r="G109" s="106"/>
      <c r="H109" s="57" t="s">
        <v>261</v>
      </c>
      <c r="I109" s="70" t="s">
        <v>289</v>
      </c>
      <c r="J109" s="49"/>
      <c r="K109" s="71">
        <v>25</v>
      </c>
      <c r="L109" s="48" t="s">
        <v>19</v>
      </c>
      <c r="M109" s="49">
        <v>40</v>
      </c>
      <c r="N109" s="70" t="s">
        <v>289</v>
      </c>
      <c r="O109" s="71">
        <v>45</v>
      </c>
      <c r="P109" s="49" t="s">
        <v>261</v>
      </c>
      <c r="Q109" s="48" t="s">
        <v>289</v>
      </c>
      <c r="R109" s="48"/>
      <c r="S109" s="49">
        <v>25</v>
      </c>
      <c r="T109" s="70" t="s">
        <v>461</v>
      </c>
      <c r="U109" s="48"/>
      <c r="V109" s="71">
        <v>37</v>
      </c>
      <c r="W109" s="48" t="s">
        <v>285</v>
      </c>
      <c r="X109" s="50">
        <v>36</v>
      </c>
      <c r="Y109" s="74">
        <f t="shared" si="6"/>
        <v>110</v>
      </c>
      <c r="Z109" s="51">
        <f t="shared" si="7"/>
        <v>98</v>
      </c>
      <c r="AA109" s="75">
        <f t="shared" si="8"/>
        <v>208</v>
      </c>
    </row>
    <row r="110" spans="1:27" ht="12.75">
      <c r="A110" s="76" t="s">
        <v>468</v>
      </c>
      <c r="B110" s="105">
        <v>24</v>
      </c>
      <c r="C110" s="57" t="s">
        <v>397</v>
      </c>
      <c r="D110" s="105" t="s">
        <v>398</v>
      </c>
      <c r="E110" s="57" t="s">
        <v>399</v>
      </c>
      <c r="F110" s="106">
        <v>13192</v>
      </c>
      <c r="G110" s="106"/>
      <c r="H110" s="57" t="s">
        <v>261</v>
      </c>
      <c r="I110" s="70" t="s">
        <v>289</v>
      </c>
      <c r="J110" s="49"/>
      <c r="K110" s="71">
        <v>25</v>
      </c>
      <c r="L110" s="48" t="s">
        <v>17</v>
      </c>
      <c r="M110" s="49">
        <v>38</v>
      </c>
      <c r="N110" s="70" t="s">
        <v>289</v>
      </c>
      <c r="O110" s="71">
        <v>45</v>
      </c>
      <c r="P110" s="49" t="s">
        <v>261</v>
      </c>
      <c r="Q110" s="48" t="s">
        <v>289</v>
      </c>
      <c r="R110" s="48"/>
      <c r="S110" s="49">
        <v>25</v>
      </c>
      <c r="T110" s="70" t="s">
        <v>309</v>
      </c>
      <c r="U110" s="48"/>
      <c r="V110" s="71">
        <v>45</v>
      </c>
      <c r="W110" s="48" t="s">
        <v>309</v>
      </c>
      <c r="X110" s="50">
        <v>45</v>
      </c>
      <c r="Y110" s="74">
        <f t="shared" si="6"/>
        <v>108</v>
      </c>
      <c r="Z110" s="51">
        <f t="shared" si="7"/>
        <v>115</v>
      </c>
      <c r="AA110" s="75">
        <f t="shared" si="8"/>
        <v>223</v>
      </c>
    </row>
    <row r="111" spans="1:31" s="63" customFormat="1" ht="10.5" customHeight="1">
      <c r="A111" s="90" t="s">
        <v>540</v>
      </c>
      <c r="B111" s="100"/>
      <c r="C111" s="100"/>
      <c r="D111" s="100"/>
      <c r="E111" s="62" t="s">
        <v>127</v>
      </c>
      <c r="F111" s="62"/>
      <c r="G111" s="62"/>
      <c r="H111" s="62"/>
      <c r="I111" s="135" t="s">
        <v>473</v>
      </c>
      <c r="J111" s="139"/>
      <c r="K111" s="136"/>
      <c r="L111" s="81"/>
      <c r="M111" s="100"/>
      <c r="N111" s="135" t="s">
        <v>482</v>
      </c>
      <c r="O111" s="136"/>
      <c r="P111" s="100"/>
      <c r="Q111" s="140" t="s">
        <v>514</v>
      </c>
      <c r="R111" s="140"/>
      <c r="S111" s="141"/>
      <c r="T111" s="144" t="s">
        <v>517</v>
      </c>
      <c r="U111" s="140"/>
      <c r="V111" s="141"/>
      <c r="W111" s="144" t="s">
        <v>522</v>
      </c>
      <c r="X111" s="141"/>
      <c r="Y111" s="99"/>
      <c r="Z111" s="100"/>
      <c r="AA111" s="101"/>
      <c r="AB111" s="35"/>
      <c r="AC111" s="35"/>
      <c r="AD111" s="35"/>
      <c r="AE111" s="35"/>
    </row>
    <row r="112" spans="1:31" s="63" customFormat="1" ht="12">
      <c r="A112" s="83"/>
      <c r="B112" s="82"/>
      <c r="C112" s="82"/>
      <c r="D112" s="82"/>
      <c r="E112" s="87"/>
      <c r="F112" s="87"/>
      <c r="G112" s="87"/>
      <c r="H112" s="87"/>
      <c r="I112" s="117" t="s">
        <v>474</v>
      </c>
      <c r="J112" s="118"/>
      <c r="K112" s="119"/>
      <c r="L112" s="97"/>
      <c r="M112" s="97"/>
      <c r="N112" s="117" t="s">
        <v>481</v>
      </c>
      <c r="O112" s="119"/>
      <c r="P112" s="97"/>
      <c r="Q112" s="118" t="s">
        <v>515</v>
      </c>
      <c r="R112" s="118"/>
      <c r="S112" s="118"/>
      <c r="T112" s="117" t="s">
        <v>518</v>
      </c>
      <c r="U112" s="118"/>
      <c r="V112" s="119"/>
      <c r="W112" s="117" t="s">
        <v>521</v>
      </c>
      <c r="X112" s="119"/>
      <c r="Y112" s="96"/>
      <c r="Z112" s="97"/>
      <c r="AA112" s="98"/>
      <c r="AB112" s="35"/>
      <c r="AC112" s="35"/>
      <c r="AD112" s="35"/>
      <c r="AE112" s="35"/>
    </row>
    <row r="113" spans="1:18" ht="12.75">
      <c r="A113" s="60"/>
      <c r="C113" s="61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1:18" ht="12.75">
      <c r="A114" s="60"/>
      <c r="C114" s="61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1:18" ht="12.75">
      <c r="A115" s="60"/>
      <c r="C115" s="61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8" ht="12.75">
      <c r="B118" s="27"/>
    </row>
    <row r="119" ht="12.75">
      <c r="B119" s="27"/>
    </row>
    <row r="120" ht="12.75">
      <c r="B120" s="27"/>
    </row>
    <row r="121" ht="21" customHeight="1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</sheetData>
  <sheetProtection/>
  <mergeCells count="62">
    <mergeCell ref="Q57:S57"/>
    <mergeCell ref="L6:M6"/>
    <mergeCell ref="X27:Y27"/>
    <mergeCell ref="A66:AA66"/>
    <mergeCell ref="W57:X57"/>
    <mergeCell ref="W112:X112"/>
    <mergeCell ref="W111:X111"/>
    <mergeCell ref="Y6:Y7"/>
    <mergeCell ref="AA29:AA30"/>
    <mergeCell ref="Z29:Z30"/>
    <mergeCell ref="Y29:Y30"/>
    <mergeCell ref="A62:AA62"/>
    <mergeCell ref="T67:V67"/>
    <mergeCell ref="L67:M67"/>
    <mergeCell ref="Q111:S111"/>
    <mergeCell ref="W26:X26"/>
    <mergeCell ref="Z67:Z68"/>
    <mergeCell ref="AA67:AA68"/>
    <mergeCell ref="T111:V111"/>
    <mergeCell ref="T57:V57"/>
    <mergeCell ref="W67:X67"/>
    <mergeCell ref="V27:W27"/>
    <mergeCell ref="AA6:AA7"/>
    <mergeCell ref="W6:X6"/>
    <mergeCell ref="I112:K112"/>
    <mergeCell ref="N111:O111"/>
    <mergeCell ref="N112:O112"/>
    <mergeCell ref="Q112:S112"/>
    <mergeCell ref="T112:V112"/>
    <mergeCell ref="Y67:Y68"/>
    <mergeCell ref="I111:K111"/>
    <mergeCell ref="I67:K67"/>
    <mergeCell ref="I29:K29"/>
    <mergeCell ref="Q6:S6"/>
    <mergeCell ref="N67:O67"/>
    <mergeCell ref="Q67:S67"/>
    <mergeCell ref="A5:AA5"/>
    <mergeCell ref="A28:AA28"/>
    <mergeCell ref="T29:V29"/>
    <mergeCell ref="W29:X29"/>
    <mergeCell ref="N6:O6"/>
    <mergeCell ref="T26:V26"/>
    <mergeCell ref="Q26:S26"/>
    <mergeCell ref="N26:O26"/>
    <mergeCell ref="S27:T27"/>
    <mergeCell ref="Z6:Z7"/>
    <mergeCell ref="A64:AA64"/>
    <mergeCell ref="N29:O29"/>
    <mergeCell ref="Q29:S29"/>
    <mergeCell ref="O27:Q27"/>
    <mergeCell ref="L29:M29"/>
    <mergeCell ref="I6:K6"/>
    <mergeCell ref="I26:K26"/>
    <mergeCell ref="A3:AA3"/>
    <mergeCell ref="I57:K57"/>
    <mergeCell ref="N57:O57"/>
    <mergeCell ref="A1:AA1"/>
    <mergeCell ref="A27:B27"/>
    <mergeCell ref="C27:D27"/>
    <mergeCell ref="E27:I27"/>
    <mergeCell ref="M27:N27"/>
    <mergeCell ref="T6:V6"/>
  </mergeCells>
  <printOptions/>
  <pageMargins left="0.34" right="0.2755905511811024" top="0.35433070866141736" bottom="0.3937007874015748" header="0.31496062992125984" footer="0.31496062992125984"/>
  <pageSetup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51"/>
  <sheetViews>
    <sheetView zoomScale="80" zoomScaleNormal="80" zoomScalePageLayoutView="0" workbookViewId="0" topLeftCell="A1">
      <selection activeCell="A156" sqref="A1:IV156"/>
    </sheetView>
  </sheetViews>
  <sheetFormatPr defaultColWidth="9.00390625" defaultRowHeight="12.75"/>
  <cols>
    <col min="1" max="1" width="4.375" style="9" customWidth="1"/>
    <col min="2" max="2" width="4.75390625" style="9" customWidth="1"/>
    <col min="3" max="3" width="14.125" style="24" bestFit="1" customWidth="1"/>
    <col min="4" max="4" width="25.125" style="24" bestFit="1" customWidth="1"/>
    <col min="5" max="5" width="32.75390625" style="24" bestFit="1" customWidth="1"/>
    <col min="6" max="6" width="9.00390625" style="24" customWidth="1"/>
    <col min="7" max="7" width="16.125" style="24" bestFit="1" customWidth="1"/>
    <col min="8" max="8" width="13.75390625" style="9" customWidth="1"/>
    <col min="9" max="9" width="14.125" style="9" customWidth="1"/>
    <col min="10" max="10" width="9.125" style="9" customWidth="1"/>
    <col min="11" max="18" width="5.25390625" style="9" customWidth="1"/>
    <col min="19" max="16384" width="9.125" style="9" customWidth="1"/>
  </cols>
  <sheetData>
    <row r="1" spans="1:21" ht="21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9" ht="18.75">
      <c r="A2" s="8"/>
      <c r="B2" s="8"/>
      <c r="C2" s="10"/>
      <c r="D2" s="11"/>
      <c r="E2" s="11"/>
      <c r="F2" s="11"/>
      <c r="G2" s="11"/>
      <c r="H2" s="11"/>
      <c r="I2" s="12" t="s">
        <v>533</v>
      </c>
    </row>
    <row r="3" spans="1:9" ht="15">
      <c r="A3" s="3" t="s">
        <v>467</v>
      </c>
      <c r="B3" s="8"/>
      <c r="C3" s="10"/>
      <c r="D3" s="8"/>
      <c r="E3" s="8"/>
      <c r="F3" s="8"/>
      <c r="G3" s="8"/>
      <c r="H3" s="8"/>
      <c r="I3" s="12" t="s">
        <v>82</v>
      </c>
    </row>
    <row r="4" spans="1:9" ht="21">
      <c r="A4" s="150" t="s">
        <v>83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8"/>
      <c r="B5" s="8"/>
      <c r="C5" s="10"/>
      <c r="D5" s="8"/>
      <c r="E5" s="8"/>
      <c r="F5" s="8"/>
      <c r="G5" s="8"/>
      <c r="H5" s="8"/>
      <c r="I5" s="8"/>
    </row>
    <row r="6" spans="1:9" ht="15">
      <c r="A6" s="13" t="s">
        <v>84</v>
      </c>
      <c r="B6" s="13" t="s">
        <v>291</v>
      </c>
      <c r="C6" s="13" t="s">
        <v>86</v>
      </c>
      <c r="D6" s="13" t="s">
        <v>87</v>
      </c>
      <c r="E6" s="13" t="s">
        <v>88</v>
      </c>
      <c r="F6" s="13" t="s">
        <v>292</v>
      </c>
      <c r="G6" s="13" t="s">
        <v>293</v>
      </c>
      <c r="H6" s="13" t="s">
        <v>294</v>
      </c>
      <c r="I6" s="13" t="s">
        <v>295</v>
      </c>
    </row>
    <row r="7" spans="1:9" ht="15">
      <c r="A7" s="14" t="s">
        <v>296</v>
      </c>
      <c r="B7" s="14" t="s">
        <v>297</v>
      </c>
      <c r="C7" s="14" t="s">
        <v>298</v>
      </c>
      <c r="D7" s="14" t="s">
        <v>299</v>
      </c>
      <c r="E7" s="14" t="s">
        <v>300</v>
      </c>
      <c r="F7" s="14" t="s">
        <v>301</v>
      </c>
      <c r="G7" s="14" t="s">
        <v>302</v>
      </c>
      <c r="H7" s="14" t="s">
        <v>303</v>
      </c>
      <c r="I7" s="14" t="s">
        <v>304</v>
      </c>
    </row>
    <row r="8" spans="1:9" ht="15.75" thickBot="1">
      <c r="A8" s="8"/>
      <c r="B8" s="8"/>
      <c r="C8" s="10"/>
      <c r="D8" s="8"/>
      <c r="E8" s="8"/>
      <c r="F8" s="8"/>
      <c r="G8" s="8"/>
      <c r="H8" s="8"/>
      <c r="I8" s="8"/>
    </row>
    <row r="9" spans="1:9" ht="15">
      <c r="A9" s="145" t="s">
        <v>305</v>
      </c>
      <c r="B9" s="145"/>
      <c r="C9" s="145"/>
      <c r="D9" s="145"/>
      <c r="E9" s="145"/>
      <c r="F9" s="145"/>
      <c r="G9" s="145"/>
      <c r="H9" s="145"/>
      <c r="I9" s="145"/>
    </row>
    <row r="10" spans="1:9" ht="15">
      <c r="A10" s="15"/>
      <c r="B10" s="146" t="s">
        <v>478</v>
      </c>
      <c r="C10" s="147"/>
      <c r="D10" s="147"/>
      <c r="E10" s="147"/>
      <c r="F10" s="148" t="s">
        <v>483</v>
      </c>
      <c r="G10" s="147"/>
      <c r="H10" s="147"/>
      <c r="I10" s="147"/>
    </row>
    <row r="11" spans="1:10" ht="15">
      <c r="A11" s="17" t="s">
        <v>0</v>
      </c>
      <c r="B11" s="93">
        <v>85</v>
      </c>
      <c r="C11" s="91" t="s">
        <v>130</v>
      </c>
      <c r="D11" s="92" t="s">
        <v>131</v>
      </c>
      <c r="E11" s="91" t="s">
        <v>65</v>
      </c>
      <c r="F11" s="21" t="s">
        <v>132</v>
      </c>
      <c r="G11" s="21" t="s">
        <v>51</v>
      </c>
      <c r="H11" s="22">
        <v>36</v>
      </c>
      <c r="I11" s="94">
        <v>0.006527777777777778</v>
      </c>
      <c r="J11" s="78"/>
    </row>
    <row r="12" spans="1:9" ht="15">
      <c r="A12" s="17" t="s">
        <v>1</v>
      </c>
      <c r="B12" s="93">
        <v>83</v>
      </c>
      <c r="C12" s="91" t="s">
        <v>117</v>
      </c>
      <c r="D12" s="92" t="s">
        <v>118</v>
      </c>
      <c r="E12" s="91" t="s">
        <v>23</v>
      </c>
      <c r="F12" s="21">
        <v>17984</v>
      </c>
      <c r="G12" s="21" t="s">
        <v>51</v>
      </c>
      <c r="H12" s="22">
        <v>31</v>
      </c>
      <c r="I12" s="23"/>
    </row>
    <row r="13" spans="1:9" ht="15">
      <c r="A13" s="17" t="s">
        <v>2</v>
      </c>
      <c r="B13" s="93">
        <v>88</v>
      </c>
      <c r="C13" s="91" t="s">
        <v>446</v>
      </c>
      <c r="D13" s="92" t="s">
        <v>447</v>
      </c>
      <c r="E13" s="91" t="s">
        <v>448</v>
      </c>
      <c r="F13" s="21" t="s">
        <v>449</v>
      </c>
      <c r="G13" s="21" t="s">
        <v>51</v>
      </c>
      <c r="H13" s="22">
        <v>30</v>
      </c>
      <c r="I13" s="23"/>
    </row>
    <row r="14" spans="1:9" ht="15">
      <c r="A14" s="17" t="s">
        <v>3</v>
      </c>
      <c r="B14" s="93">
        <v>73</v>
      </c>
      <c r="C14" s="91" t="s">
        <v>379</v>
      </c>
      <c r="D14" s="92" t="s">
        <v>380</v>
      </c>
      <c r="E14" s="91" t="s">
        <v>381</v>
      </c>
      <c r="F14" s="21">
        <v>4067</v>
      </c>
      <c r="G14" s="21" t="s">
        <v>53</v>
      </c>
      <c r="H14" s="22">
        <v>25</v>
      </c>
      <c r="I14" s="23"/>
    </row>
    <row r="15" spans="1:9" ht="15">
      <c r="A15" s="17" t="s">
        <v>4</v>
      </c>
      <c r="B15" s="93">
        <v>78</v>
      </c>
      <c r="C15" s="91" t="s">
        <v>415</v>
      </c>
      <c r="D15" s="92" t="s">
        <v>416</v>
      </c>
      <c r="E15" s="91" t="s">
        <v>231</v>
      </c>
      <c r="F15" s="21" t="s">
        <v>417</v>
      </c>
      <c r="G15" s="21" t="s">
        <v>53</v>
      </c>
      <c r="H15" s="22">
        <v>21</v>
      </c>
      <c r="I15" s="23"/>
    </row>
    <row r="16" spans="1:9" ht="15">
      <c r="A16" s="17" t="s">
        <v>5</v>
      </c>
      <c r="B16" s="93">
        <v>70</v>
      </c>
      <c r="C16" s="91" t="s">
        <v>172</v>
      </c>
      <c r="D16" s="92" t="s">
        <v>173</v>
      </c>
      <c r="E16" s="91" t="s">
        <v>168</v>
      </c>
      <c r="F16" s="21">
        <v>5704</v>
      </c>
      <c r="G16" s="21" t="s">
        <v>51</v>
      </c>
      <c r="H16" s="22">
        <v>21</v>
      </c>
      <c r="I16" s="23"/>
    </row>
    <row r="17" spans="1:9" ht="15">
      <c r="A17" s="17" t="s">
        <v>6</v>
      </c>
      <c r="B17" s="93">
        <v>80</v>
      </c>
      <c r="C17" s="91" t="s">
        <v>216</v>
      </c>
      <c r="D17" s="92" t="s">
        <v>217</v>
      </c>
      <c r="E17" s="91" t="s">
        <v>218</v>
      </c>
      <c r="F17" s="21" t="s">
        <v>219</v>
      </c>
      <c r="G17" s="21" t="s">
        <v>51</v>
      </c>
      <c r="H17" s="22"/>
      <c r="I17" s="23"/>
    </row>
    <row r="18" spans="1:9" ht="15">
      <c r="A18" s="17" t="s">
        <v>7</v>
      </c>
      <c r="B18" s="93">
        <v>81</v>
      </c>
      <c r="C18" s="91" t="s">
        <v>177</v>
      </c>
      <c r="D18" s="92" t="s">
        <v>178</v>
      </c>
      <c r="E18" s="91" t="s">
        <v>23</v>
      </c>
      <c r="F18" s="21" t="s">
        <v>179</v>
      </c>
      <c r="G18" s="21" t="s">
        <v>51</v>
      </c>
      <c r="H18" s="22">
        <v>-20</v>
      </c>
      <c r="I18" s="23"/>
    </row>
    <row r="19" spans="1:9" ht="15">
      <c r="A19" s="17" t="s">
        <v>8</v>
      </c>
      <c r="B19" s="93">
        <v>87</v>
      </c>
      <c r="C19" s="91" t="s">
        <v>286</v>
      </c>
      <c r="D19" s="92" t="s">
        <v>287</v>
      </c>
      <c r="E19" s="91" t="s">
        <v>65</v>
      </c>
      <c r="F19" s="21" t="s">
        <v>288</v>
      </c>
      <c r="G19" s="21" t="s">
        <v>51</v>
      </c>
      <c r="H19" s="22">
        <v>-40</v>
      </c>
      <c r="I19" s="23"/>
    </row>
    <row r="20" spans="1:9" ht="15">
      <c r="A20" s="17" t="s">
        <v>9</v>
      </c>
      <c r="B20" s="93">
        <v>89</v>
      </c>
      <c r="C20" s="91" t="s">
        <v>450</v>
      </c>
      <c r="D20" s="92" t="s">
        <v>451</v>
      </c>
      <c r="E20" s="91" t="s">
        <v>448</v>
      </c>
      <c r="F20" s="21" t="s">
        <v>452</v>
      </c>
      <c r="G20" s="21" t="s">
        <v>51</v>
      </c>
      <c r="H20" s="22">
        <v>-40</v>
      </c>
      <c r="I20" s="23"/>
    </row>
    <row r="21" spans="1:9" ht="15">
      <c r="A21" s="17" t="s">
        <v>10</v>
      </c>
      <c r="B21" s="93">
        <v>76</v>
      </c>
      <c r="C21" s="91" t="s">
        <v>253</v>
      </c>
      <c r="D21" s="92" t="s">
        <v>254</v>
      </c>
      <c r="E21" s="91" t="s">
        <v>25</v>
      </c>
      <c r="F21" s="21" t="s">
        <v>255</v>
      </c>
      <c r="G21" s="21" t="s">
        <v>51</v>
      </c>
      <c r="H21" s="22">
        <v>-40</v>
      </c>
      <c r="I21" s="23"/>
    </row>
    <row r="22" spans="1:9" ht="15">
      <c r="A22" s="17" t="s">
        <v>11</v>
      </c>
      <c r="B22" s="93">
        <v>79</v>
      </c>
      <c r="C22" s="91" t="s">
        <v>418</v>
      </c>
      <c r="D22" s="92" t="s">
        <v>419</v>
      </c>
      <c r="E22" s="91" t="s">
        <v>67</v>
      </c>
      <c r="F22" s="21" t="s">
        <v>420</v>
      </c>
      <c r="G22" s="21" t="s">
        <v>53</v>
      </c>
      <c r="H22" s="22">
        <v>-40</v>
      </c>
      <c r="I22" s="23"/>
    </row>
    <row r="23" spans="1:9" ht="15">
      <c r="A23" s="17" t="s">
        <v>12</v>
      </c>
      <c r="B23" s="93">
        <v>84</v>
      </c>
      <c r="C23" s="91" t="s">
        <v>277</v>
      </c>
      <c r="D23" s="92" t="s">
        <v>278</v>
      </c>
      <c r="E23" s="91" t="s">
        <v>23</v>
      </c>
      <c r="F23" s="21" t="s">
        <v>279</v>
      </c>
      <c r="G23" s="21" t="s">
        <v>51</v>
      </c>
      <c r="H23" s="22">
        <v>-40</v>
      </c>
      <c r="I23" s="23"/>
    </row>
    <row r="24" spans="1:9" ht="15">
      <c r="A24" s="17" t="s">
        <v>13</v>
      </c>
      <c r="B24" s="93">
        <v>75</v>
      </c>
      <c r="C24" s="91" t="s">
        <v>250</v>
      </c>
      <c r="D24" s="92" t="s">
        <v>251</v>
      </c>
      <c r="E24" s="91" t="s">
        <v>25</v>
      </c>
      <c r="F24" s="21" t="s">
        <v>252</v>
      </c>
      <c r="G24" s="21" t="s">
        <v>51</v>
      </c>
      <c r="H24" s="22">
        <v>-40</v>
      </c>
      <c r="I24" s="23"/>
    </row>
    <row r="25" spans="1:9" ht="15">
      <c r="A25" s="17" t="s">
        <v>14</v>
      </c>
      <c r="B25" s="93">
        <v>82</v>
      </c>
      <c r="C25" s="91" t="s">
        <v>428</v>
      </c>
      <c r="D25" s="92" t="s">
        <v>429</v>
      </c>
      <c r="E25" s="91" t="s">
        <v>23</v>
      </c>
      <c r="F25" s="21" t="s">
        <v>430</v>
      </c>
      <c r="G25" s="21" t="s">
        <v>51</v>
      </c>
      <c r="H25" s="22">
        <v>-40</v>
      </c>
      <c r="I25" s="23"/>
    </row>
    <row r="26" spans="1:9" ht="15">
      <c r="A26" s="17" t="s">
        <v>15</v>
      </c>
      <c r="B26" s="93">
        <v>77</v>
      </c>
      <c r="C26" s="91" t="s">
        <v>382</v>
      </c>
      <c r="D26" s="92" t="s">
        <v>383</v>
      </c>
      <c r="E26" s="91" t="s">
        <v>25</v>
      </c>
      <c r="F26" s="21">
        <v>3753</v>
      </c>
      <c r="G26" s="21" t="s">
        <v>51</v>
      </c>
      <c r="H26" s="22">
        <v>-60</v>
      </c>
      <c r="I26" s="23"/>
    </row>
    <row r="27" spans="1:9" ht="15">
      <c r="A27" s="16"/>
      <c r="B27" s="16" t="s">
        <v>310</v>
      </c>
      <c r="C27" s="15"/>
      <c r="D27" s="16"/>
      <c r="E27" s="16"/>
      <c r="F27" s="16"/>
      <c r="G27" s="16"/>
      <c r="H27" s="16"/>
      <c r="I27" s="16"/>
    </row>
    <row r="28" ht="15.75" thickBot="1"/>
    <row r="29" spans="1:9" ht="15">
      <c r="A29" s="145" t="s">
        <v>306</v>
      </c>
      <c r="B29" s="145"/>
      <c r="C29" s="145"/>
      <c r="D29" s="145"/>
      <c r="E29" s="145"/>
      <c r="F29" s="145"/>
      <c r="G29" s="145"/>
      <c r="H29" s="145"/>
      <c r="I29" s="145"/>
    </row>
    <row r="30" spans="1:9" ht="15">
      <c r="A30" s="15"/>
      <c r="B30" s="146" t="s">
        <v>479</v>
      </c>
      <c r="C30" s="147"/>
      <c r="D30" s="147"/>
      <c r="E30" s="147"/>
      <c r="F30" s="148" t="s">
        <v>501</v>
      </c>
      <c r="G30" s="147"/>
      <c r="H30" s="147"/>
      <c r="I30" s="147"/>
    </row>
    <row r="31" spans="1:9" ht="15">
      <c r="A31" s="17" t="s">
        <v>0</v>
      </c>
      <c r="B31" s="93">
        <v>15</v>
      </c>
      <c r="C31" s="91" t="s">
        <v>58</v>
      </c>
      <c r="D31" s="92" t="s">
        <v>59</v>
      </c>
      <c r="E31" s="91" t="s">
        <v>25</v>
      </c>
      <c r="F31" s="21" t="s">
        <v>60</v>
      </c>
      <c r="G31" s="21" t="s">
        <v>54</v>
      </c>
      <c r="H31" s="22">
        <v>24</v>
      </c>
      <c r="I31" s="94">
        <v>0.012511574074074073</v>
      </c>
    </row>
    <row r="32" spans="1:9" ht="15">
      <c r="A32" s="17" t="s">
        <v>1</v>
      </c>
      <c r="B32" s="93">
        <v>18</v>
      </c>
      <c r="C32" s="91" t="s">
        <v>41</v>
      </c>
      <c r="D32" s="92" t="s">
        <v>42</v>
      </c>
      <c r="E32" s="91" t="s">
        <v>22</v>
      </c>
      <c r="F32" s="21" t="s">
        <v>52</v>
      </c>
      <c r="G32" s="21" t="s">
        <v>54</v>
      </c>
      <c r="H32" s="22">
        <v>18</v>
      </c>
      <c r="I32" s="23"/>
    </row>
    <row r="33" spans="1:9" ht="15">
      <c r="A33" s="17" t="s">
        <v>2</v>
      </c>
      <c r="B33" s="93">
        <v>9</v>
      </c>
      <c r="C33" s="91" t="s">
        <v>376</v>
      </c>
      <c r="D33" s="92" t="s">
        <v>377</v>
      </c>
      <c r="E33" s="91" t="s">
        <v>378</v>
      </c>
      <c r="F33" s="21">
        <v>4945</v>
      </c>
      <c r="G33" s="21" t="s">
        <v>54</v>
      </c>
      <c r="H33" s="22">
        <v>18</v>
      </c>
      <c r="I33" s="23"/>
    </row>
    <row r="34" spans="1:9" ht="15">
      <c r="A34" s="17" t="s">
        <v>3</v>
      </c>
      <c r="B34" s="93">
        <v>33</v>
      </c>
      <c r="C34" s="91" t="s">
        <v>55</v>
      </c>
      <c r="D34" s="92" t="s">
        <v>56</v>
      </c>
      <c r="E34" s="91" t="s">
        <v>109</v>
      </c>
      <c r="F34" s="21" t="s">
        <v>57</v>
      </c>
      <c r="G34" s="21" t="s">
        <v>54</v>
      </c>
      <c r="H34" s="22">
        <v>14</v>
      </c>
      <c r="I34" s="23"/>
    </row>
    <row r="35" spans="1:9" ht="15">
      <c r="A35" s="17" t="s">
        <v>4</v>
      </c>
      <c r="B35" s="93">
        <v>1</v>
      </c>
      <c r="C35" s="91" t="s">
        <v>170</v>
      </c>
      <c r="D35" s="92" t="s">
        <v>166</v>
      </c>
      <c r="E35" s="91" t="s">
        <v>167</v>
      </c>
      <c r="F35" s="21">
        <v>4114</v>
      </c>
      <c r="G35" s="21" t="s">
        <v>54</v>
      </c>
      <c r="H35" s="22">
        <v>4</v>
      </c>
      <c r="I35" s="23"/>
    </row>
    <row r="36" spans="1:9" ht="15">
      <c r="A36" s="17" t="s">
        <v>5</v>
      </c>
      <c r="B36" s="93">
        <v>25</v>
      </c>
      <c r="C36" s="91" t="s">
        <v>391</v>
      </c>
      <c r="D36" s="92" t="s">
        <v>392</v>
      </c>
      <c r="E36" s="91" t="s">
        <v>22</v>
      </c>
      <c r="F36" s="21" t="s">
        <v>393</v>
      </c>
      <c r="G36" s="21" t="s">
        <v>81</v>
      </c>
      <c r="H36" s="22">
        <v>3</v>
      </c>
      <c r="I36" s="23"/>
    </row>
    <row r="37" spans="1:9" ht="15">
      <c r="A37" s="17" t="s">
        <v>6</v>
      </c>
      <c r="B37" s="93">
        <v>32</v>
      </c>
      <c r="C37" s="91" t="s">
        <v>196</v>
      </c>
      <c r="D37" s="92" t="s">
        <v>197</v>
      </c>
      <c r="E37" s="91" t="s">
        <v>24</v>
      </c>
      <c r="F37" s="21" t="s">
        <v>198</v>
      </c>
      <c r="G37" s="21" t="s">
        <v>54</v>
      </c>
      <c r="H37" s="22">
        <v>2</v>
      </c>
      <c r="I37" s="23"/>
    </row>
    <row r="38" spans="1:9" ht="15">
      <c r="A38" s="17" t="s">
        <v>7</v>
      </c>
      <c r="B38" s="93">
        <v>27</v>
      </c>
      <c r="C38" s="91" t="s">
        <v>409</v>
      </c>
      <c r="D38" s="92" t="s">
        <v>410</v>
      </c>
      <c r="E38" s="91" t="s">
        <v>149</v>
      </c>
      <c r="F38" s="21" t="s">
        <v>411</v>
      </c>
      <c r="G38" s="21" t="s">
        <v>54</v>
      </c>
      <c r="H38" s="22">
        <v>2</v>
      </c>
      <c r="I38" s="23"/>
    </row>
    <row r="39" spans="1:9" ht="15">
      <c r="A39" s="17" t="s">
        <v>8</v>
      </c>
      <c r="B39" s="93">
        <v>37</v>
      </c>
      <c r="C39" s="91" t="s">
        <v>458</v>
      </c>
      <c r="D39" s="92" t="s">
        <v>459</v>
      </c>
      <c r="E39" s="91" t="s">
        <v>448</v>
      </c>
      <c r="F39" s="21" t="s">
        <v>460</v>
      </c>
      <c r="G39" s="21" t="s">
        <v>54</v>
      </c>
      <c r="H39" s="22">
        <v>2</v>
      </c>
      <c r="I39" s="23"/>
    </row>
    <row r="40" spans="1:9" ht="15">
      <c r="A40" s="17" t="s">
        <v>9</v>
      </c>
      <c r="B40" s="93">
        <v>29</v>
      </c>
      <c r="C40" s="91" t="s">
        <v>61</v>
      </c>
      <c r="D40" s="92" t="s">
        <v>62</v>
      </c>
      <c r="E40" s="91" t="s">
        <v>65</v>
      </c>
      <c r="F40" s="21">
        <v>15733</v>
      </c>
      <c r="G40" s="21" t="s">
        <v>54</v>
      </c>
      <c r="H40" s="22">
        <v>1</v>
      </c>
      <c r="I40" s="23"/>
    </row>
    <row r="41" spans="1:9" ht="15">
      <c r="A41" s="17" t="s">
        <v>10</v>
      </c>
      <c r="B41" s="93">
        <v>24</v>
      </c>
      <c r="C41" s="91" t="s">
        <v>150</v>
      </c>
      <c r="D41" s="92" t="s">
        <v>151</v>
      </c>
      <c r="E41" s="91" t="s">
        <v>66</v>
      </c>
      <c r="F41" s="21">
        <v>10715</v>
      </c>
      <c r="G41" s="21" t="s">
        <v>54</v>
      </c>
      <c r="H41" s="22"/>
      <c r="I41" s="23"/>
    </row>
    <row r="42" spans="1:9" ht="15">
      <c r="A42" s="17" t="s">
        <v>11</v>
      </c>
      <c r="B42" s="93">
        <v>2</v>
      </c>
      <c r="C42" s="91" t="s">
        <v>164</v>
      </c>
      <c r="D42" s="92" t="s">
        <v>165</v>
      </c>
      <c r="E42" s="91" t="s">
        <v>168</v>
      </c>
      <c r="F42" s="21">
        <v>5218</v>
      </c>
      <c r="G42" s="21" t="s">
        <v>54</v>
      </c>
      <c r="H42" s="22">
        <v>-20</v>
      </c>
      <c r="I42" s="23"/>
    </row>
    <row r="43" spans="1:9" ht="15">
      <c r="A43" s="17" t="s">
        <v>12</v>
      </c>
      <c r="B43" s="93">
        <v>34</v>
      </c>
      <c r="C43" s="91" t="s">
        <v>418</v>
      </c>
      <c r="D43" s="92" t="s">
        <v>453</v>
      </c>
      <c r="E43" s="91" t="s">
        <v>448</v>
      </c>
      <c r="F43" s="21" t="s">
        <v>454</v>
      </c>
      <c r="G43" s="21" t="s">
        <v>54</v>
      </c>
      <c r="H43" s="22">
        <v>-40</v>
      </c>
      <c r="I43" s="23"/>
    </row>
    <row r="44" spans="1:9" ht="15">
      <c r="A44" s="17" t="s">
        <v>13</v>
      </c>
      <c r="B44" s="93">
        <v>8</v>
      </c>
      <c r="C44" s="91" t="s">
        <v>374</v>
      </c>
      <c r="D44" s="92" t="s">
        <v>375</v>
      </c>
      <c r="E44" s="91" t="s">
        <v>373</v>
      </c>
      <c r="F44" s="21">
        <v>4545</v>
      </c>
      <c r="G44" s="21" t="s">
        <v>54</v>
      </c>
      <c r="H44" s="22">
        <v>-60</v>
      </c>
      <c r="I44" s="23"/>
    </row>
    <row r="45" spans="1:9" ht="15">
      <c r="A45" s="17"/>
      <c r="B45" s="93">
        <v>10</v>
      </c>
      <c r="C45" s="91" t="s">
        <v>133</v>
      </c>
      <c r="D45" s="92" t="s">
        <v>134</v>
      </c>
      <c r="E45" s="91" t="s">
        <v>25</v>
      </c>
      <c r="F45" s="21" t="s">
        <v>135</v>
      </c>
      <c r="G45" s="21" t="s">
        <v>54</v>
      </c>
      <c r="H45" s="22" t="s">
        <v>289</v>
      </c>
      <c r="I45" s="23"/>
    </row>
    <row r="46" spans="1:9" ht="15">
      <c r="A46" s="17"/>
      <c r="B46" s="93">
        <v>16</v>
      </c>
      <c r="C46" s="91" t="s">
        <v>311</v>
      </c>
      <c r="D46" s="92" t="s">
        <v>312</v>
      </c>
      <c r="E46" s="91" t="s">
        <v>25</v>
      </c>
      <c r="F46" s="21" t="s">
        <v>384</v>
      </c>
      <c r="G46" s="21" t="s">
        <v>81</v>
      </c>
      <c r="H46" s="22" t="s">
        <v>289</v>
      </c>
      <c r="I46" s="23"/>
    </row>
    <row r="47" spans="1:9" ht="15">
      <c r="A47" s="17"/>
      <c r="B47" s="93">
        <v>19</v>
      </c>
      <c r="C47" s="91" t="s">
        <v>220</v>
      </c>
      <c r="D47" s="92" t="s">
        <v>221</v>
      </c>
      <c r="E47" s="91" t="s">
        <v>66</v>
      </c>
      <c r="F47" s="21" t="s">
        <v>222</v>
      </c>
      <c r="G47" s="21" t="s">
        <v>54</v>
      </c>
      <c r="H47" s="22" t="s">
        <v>289</v>
      </c>
      <c r="I47" s="23"/>
    </row>
    <row r="48" spans="1:9" ht="15">
      <c r="A48" s="17"/>
      <c r="B48" s="93">
        <v>26</v>
      </c>
      <c r="C48" s="91" t="s">
        <v>406</v>
      </c>
      <c r="D48" s="92" t="s">
        <v>407</v>
      </c>
      <c r="E48" s="91" t="s">
        <v>149</v>
      </c>
      <c r="F48" s="21" t="s">
        <v>408</v>
      </c>
      <c r="G48" s="21" t="s">
        <v>54</v>
      </c>
      <c r="H48" s="22" t="s">
        <v>289</v>
      </c>
      <c r="I48" s="23"/>
    </row>
    <row r="49" spans="1:9" ht="15">
      <c r="A49" s="17"/>
      <c r="B49" s="93">
        <v>31</v>
      </c>
      <c r="C49" s="91" t="s">
        <v>63</v>
      </c>
      <c r="D49" s="92" t="s">
        <v>64</v>
      </c>
      <c r="E49" s="91" t="s">
        <v>65</v>
      </c>
      <c r="F49" s="21">
        <v>18494</v>
      </c>
      <c r="G49" s="21" t="s">
        <v>54</v>
      </c>
      <c r="H49" s="22" t="s">
        <v>289</v>
      </c>
      <c r="I49" s="23"/>
    </row>
    <row r="50" spans="1:9" ht="15">
      <c r="A50" s="17"/>
      <c r="B50" s="93">
        <v>36</v>
      </c>
      <c r="C50" s="91" t="s">
        <v>455</v>
      </c>
      <c r="D50" s="92" t="s">
        <v>456</v>
      </c>
      <c r="E50" s="91" t="s">
        <v>448</v>
      </c>
      <c r="F50" s="21" t="s">
        <v>457</v>
      </c>
      <c r="G50" s="21" t="s">
        <v>54</v>
      </c>
      <c r="H50" s="22" t="s">
        <v>289</v>
      </c>
      <c r="I50" s="23"/>
    </row>
    <row r="51" spans="1:9" ht="15">
      <c r="A51" s="16"/>
      <c r="B51" s="16" t="s">
        <v>476</v>
      </c>
      <c r="C51" s="15"/>
      <c r="D51" s="16"/>
      <c r="E51" s="16"/>
      <c r="F51" s="16"/>
      <c r="G51" s="16"/>
      <c r="H51" s="16"/>
      <c r="I51" s="16"/>
    </row>
    <row r="54" spans="1:21" ht="21" customHeight="1">
      <c r="A54" s="149" t="s">
        <v>140</v>
      </c>
      <c r="B54" s="149"/>
      <c r="C54" s="149"/>
      <c r="D54" s="149"/>
      <c r="E54" s="149"/>
      <c r="F54" s="149"/>
      <c r="G54" s="149"/>
      <c r="H54" s="149"/>
      <c r="I54" s="149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9" ht="18.75">
      <c r="A55" s="8"/>
      <c r="B55" s="8"/>
      <c r="C55" s="10"/>
      <c r="D55" s="11"/>
      <c r="E55" s="11"/>
      <c r="F55" s="11"/>
      <c r="G55" s="11"/>
      <c r="H55" s="11"/>
      <c r="I55" s="12" t="s">
        <v>534</v>
      </c>
    </row>
    <row r="56" spans="1:9" ht="15">
      <c r="A56" s="3" t="s">
        <v>467</v>
      </c>
      <c r="B56" s="8"/>
      <c r="C56" s="10"/>
      <c r="D56" s="8"/>
      <c r="E56" s="8"/>
      <c r="F56" s="8"/>
      <c r="G56" s="8"/>
      <c r="H56" s="8"/>
      <c r="I56" s="12" t="s">
        <v>82</v>
      </c>
    </row>
    <row r="57" spans="1:9" ht="21">
      <c r="A57" s="150" t="s">
        <v>83</v>
      </c>
      <c r="B57" s="147"/>
      <c r="C57" s="147"/>
      <c r="D57" s="147"/>
      <c r="E57" s="147"/>
      <c r="F57" s="147"/>
      <c r="G57" s="147"/>
      <c r="H57" s="147"/>
      <c r="I57" s="147"/>
    </row>
    <row r="58" spans="1:9" ht="15">
      <c r="A58" s="8"/>
      <c r="B58" s="8"/>
      <c r="C58" s="10"/>
      <c r="D58" s="8"/>
      <c r="E58" s="8"/>
      <c r="F58" s="8"/>
      <c r="G58" s="8"/>
      <c r="H58" s="8"/>
      <c r="I58" s="8"/>
    </row>
    <row r="59" spans="1:9" ht="15">
      <c r="A59" s="13" t="s">
        <v>84</v>
      </c>
      <c r="B59" s="13" t="s">
        <v>291</v>
      </c>
      <c r="C59" s="13" t="s">
        <v>86</v>
      </c>
      <c r="D59" s="13" t="s">
        <v>87</v>
      </c>
      <c r="E59" s="13" t="s">
        <v>88</v>
      </c>
      <c r="F59" s="13" t="s">
        <v>292</v>
      </c>
      <c r="G59" s="13" t="s">
        <v>293</v>
      </c>
      <c r="H59" s="13" t="s">
        <v>294</v>
      </c>
      <c r="I59" s="13" t="s">
        <v>295</v>
      </c>
    </row>
    <row r="60" spans="1:9" ht="15">
      <c r="A60" s="14" t="s">
        <v>296</v>
      </c>
      <c r="B60" s="14" t="s">
        <v>297</v>
      </c>
      <c r="C60" s="14" t="s">
        <v>298</v>
      </c>
      <c r="D60" s="14" t="s">
        <v>299</v>
      </c>
      <c r="E60" s="14" t="s">
        <v>300</v>
      </c>
      <c r="F60" s="14" t="s">
        <v>301</v>
      </c>
      <c r="G60" s="14" t="s">
        <v>302</v>
      </c>
      <c r="H60" s="14" t="s">
        <v>303</v>
      </c>
      <c r="I60" s="14" t="s">
        <v>304</v>
      </c>
    </row>
    <row r="61" spans="1:9" ht="15.75" thickBot="1">
      <c r="A61" s="8"/>
      <c r="B61" s="8"/>
      <c r="C61" s="10"/>
      <c r="D61" s="8"/>
      <c r="E61" s="8"/>
      <c r="F61" s="8"/>
      <c r="G61" s="8"/>
      <c r="H61" s="8"/>
      <c r="I61" s="8"/>
    </row>
    <row r="62" spans="1:9" ht="15">
      <c r="A62" s="145" t="s">
        <v>307</v>
      </c>
      <c r="B62" s="145"/>
      <c r="C62" s="145"/>
      <c r="D62" s="145"/>
      <c r="E62" s="145"/>
      <c r="F62" s="145"/>
      <c r="G62" s="145"/>
      <c r="H62" s="145"/>
      <c r="I62" s="145"/>
    </row>
    <row r="63" spans="1:9" ht="15">
      <c r="A63" s="15"/>
      <c r="B63" s="146" t="s">
        <v>480</v>
      </c>
      <c r="C63" s="147"/>
      <c r="D63" s="147"/>
      <c r="E63" s="147"/>
      <c r="F63" s="148" t="s">
        <v>503</v>
      </c>
      <c r="G63" s="147"/>
      <c r="H63" s="147"/>
      <c r="I63" s="147"/>
    </row>
    <row r="64" spans="1:9" ht="15">
      <c r="A64" s="17" t="s">
        <v>0</v>
      </c>
      <c r="B64" s="93">
        <v>15</v>
      </c>
      <c r="C64" s="91" t="s">
        <v>98</v>
      </c>
      <c r="D64" s="92" t="s">
        <v>99</v>
      </c>
      <c r="E64" s="91" t="s">
        <v>22</v>
      </c>
      <c r="F64" s="21">
        <v>16274</v>
      </c>
      <c r="G64" s="21" t="s">
        <v>48</v>
      </c>
      <c r="H64" s="22">
        <v>31</v>
      </c>
      <c r="I64" s="94">
        <v>0.01659722222222222</v>
      </c>
    </row>
    <row r="65" spans="1:9" ht="15">
      <c r="A65" s="17" t="s">
        <v>1</v>
      </c>
      <c r="B65" s="93">
        <v>27</v>
      </c>
      <c r="C65" s="91" t="s">
        <v>403</v>
      </c>
      <c r="D65" s="92" t="s">
        <v>404</v>
      </c>
      <c r="E65" s="91" t="s">
        <v>66</v>
      </c>
      <c r="F65" s="21" t="s">
        <v>405</v>
      </c>
      <c r="G65" s="21" t="s">
        <v>48</v>
      </c>
      <c r="H65" s="22">
        <v>21</v>
      </c>
      <c r="I65" s="23"/>
    </row>
    <row r="66" spans="1:9" ht="15">
      <c r="A66" s="17" t="s">
        <v>2</v>
      </c>
      <c r="B66" s="93">
        <v>12</v>
      </c>
      <c r="C66" s="91" t="s">
        <v>34</v>
      </c>
      <c r="D66" s="92" t="s">
        <v>33</v>
      </c>
      <c r="E66" s="91" t="s">
        <v>25</v>
      </c>
      <c r="F66" s="21" t="s">
        <v>79</v>
      </c>
      <c r="G66" s="21" t="s">
        <v>48</v>
      </c>
      <c r="H66" s="22">
        <v>20</v>
      </c>
      <c r="I66" s="23"/>
    </row>
    <row r="67" spans="1:9" ht="15">
      <c r="A67" s="17" t="s">
        <v>3</v>
      </c>
      <c r="B67" s="93">
        <v>7</v>
      </c>
      <c r="C67" s="91" t="s">
        <v>104</v>
      </c>
      <c r="D67" s="92" t="s">
        <v>105</v>
      </c>
      <c r="E67" s="91" t="s">
        <v>103</v>
      </c>
      <c r="F67" s="21" t="s">
        <v>106</v>
      </c>
      <c r="G67" s="21" t="s">
        <v>48</v>
      </c>
      <c r="H67" s="22">
        <v>17</v>
      </c>
      <c r="I67" s="23"/>
    </row>
    <row r="68" spans="1:9" ht="15">
      <c r="A68" s="17" t="s">
        <v>4</v>
      </c>
      <c r="B68" s="93">
        <v>14</v>
      </c>
      <c r="C68" s="91" t="s">
        <v>136</v>
      </c>
      <c r="D68" s="92" t="s">
        <v>137</v>
      </c>
      <c r="E68" s="91" t="s">
        <v>40</v>
      </c>
      <c r="F68" s="21" t="s">
        <v>138</v>
      </c>
      <c r="G68" s="21" t="s">
        <v>477</v>
      </c>
      <c r="H68" s="22">
        <v>12</v>
      </c>
      <c r="I68" s="23"/>
    </row>
    <row r="69" spans="1:9" ht="15">
      <c r="A69" s="17" t="s">
        <v>5</v>
      </c>
      <c r="B69" s="93">
        <v>18</v>
      </c>
      <c r="C69" s="91" t="s">
        <v>70</v>
      </c>
      <c r="D69" s="92" t="s">
        <v>71</v>
      </c>
      <c r="E69" s="91" t="s">
        <v>23</v>
      </c>
      <c r="F69" s="21">
        <v>17773</v>
      </c>
      <c r="G69" s="21" t="s">
        <v>48</v>
      </c>
      <c r="H69" s="22">
        <v>-6</v>
      </c>
      <c r="I69" s="23"/>
    </row>
    <row r="70" spans="1:9" ht="15">
      <c r="A70" s="17" t="s">
        <v>6</v>
      </c>
      <c r="B70" s="93">
        <v>29</v>
      </c>
      <c r="C70" s="91" t="s">
        <v>95</v>
      </c>
      <c r="D70" s="92" t="s">
        <v>96</v>
      </c>
      <c r="E70" s="91" t="s">
        <v>65</v>
      </c>
      <c r="F70" s="21" t="s">
        <v>97</v>
      </c>
      <c r="G70" s="21" t="s">
        <v>48</v>
      </c>
      <c r="H70" s="22">
        <v>-10</v>
      </c>
      <c r="I70" s="23"/>
    </row>
    <row r="71" spans="1:9" ht="15">
      <c r="A71" s="17" t="s">
        <v>7</v>
      </c>
      <c r="B71" s="93">
        <v>8</v>
      </c>
      <c r="C71" s="91" t="s">
        <v>162</v>
      </c>
      <c r="D71" s="92" t="s">
        <v>163</v>
      </c>
      <c r="E71" s="91" t="s">
        <v>161</v>
      </c>
      <c r="F71" s="21">
        <v>4087</v>
      </c>
      <c r="G71" s="21" t="s">
        <v>48</v>
      </c>
      <c r="H71" s="22">
        <v>-17</v>
      </c>
      <c r="I71" s="23"/>
    </row>
    <row r="72" spans="1:9" ht="15">
      <c r="A72" s="17" t="s">
        <v>8</v>
      </c>
      <c r="B72" s="93">
        <v>42</v>
      </c>
      <c r="C72" s="91" t="s">
        <v>281</v>
      </c>
      <c r="D72" s="92" t="s">
        <v>282</v>
      </c>
      <c r="E72" s="91" t="s">
        <v>283</v>
      </c>
      <c r="F72" s="21" t="s">
        <v>284</v>
      </c>
      <c r="G72" s="21" t="s">
        <v>48</v>
      </c>
      <c r="H72" s="22">
        <v>-19</v>
      </c>
      <c r="I72" s="23"/>
    </row>
    <row r="73" spans="1:9" ht="15">
      <c r="A73" s="17" t="s">
        <v>9</v>
      </c>
      <c r="B73" s="93">
        <v>19</v>
      </c>
      <c r="C73" s="91" t="s">
        <v>32</v>
      </c>
      <c r="D73" s="92" t="s">
        <v>31</v>
      </c>
      <c r="E73" s="91" t="s">
        <v>23</v>
      </c>
      <c r="F73" s="21" t="s">
        <v>69</v>
      </c>
      <c r="G73" s="21" t="s">
        <v>48</v>
      </c>
      <c r="H73" s="22">
        <v>-33</v>
      </c>
      <c r="I73" s="23"/>
    </row>
    <row r="74" spans="1:9" ht="15">
      <c r="A74" s="17" t="s">
        <v>10</v>
      </c>
      <c r="B74" s="93">
        <v>44</v>
      </c>
      <c r="C74" s="91" t="s">
        <v>77</v>
      </c>
      <c r="D74" s="92" t="s">
        <v>78</v>
      </c>
      <c r="E74" s="91" t="s">
        <v>68</v>
      </c>
      <c r="F74" s="21">
        <v>18615</v>
      </c>
      <c r="G74" s="21" t="s">
        <v>48</v>
      </c>
      <c r="H74" s="22">
        <v>-39</v>
      </c>
      <c r="I74" s="23"/>
    </row>
    <row r="75" spans="1:9" ht="15">
      <c r="A75" s="17" t="s">
        <v>11</v>
      </c>
      <c r="B75" s="93">
        <v>6</v>
      </c>
      <c r="C75" s="91" t="s">
        <v>113</v>
      </c>
      <c r="D75" s="92" t="s">
        <v>114</v>
      </c>
      <c r="E75" s="91" t="s">
        <v>103</v>
      </c>
      <c r="F75" s="21" t="s">
        <v>115</v>
      </c>
      <c r="G75" s="21" t="s">
        <v>48</v>
      </c>
      <c r="H75" s="22">
        <v>-40</v>
      </c>
      <c r="I75" s="23"/>
    </row>
    <row r="76" spans="1:9" ht="15">
      <c r="A76" s="17" t="s">
        <v>12</v>
      </c>
      <c r="B76" s="93">
        <v>28</v>
      </c>
      <c r="C76" s="91" t="s">
        <v>36</v>
      </c>
      <c r="D76" s="92" t="s">
        <v>35</v>
      </c>
      <c r="E76" s="91" t="s">
        <v>66</v>
      </c>
      <c r="F76" s="21" t="s">
        <v>76</v>
      </c>
      <c r="G76" s="21" t="s">
        <v>48</v>
      </c>
      <c r="H76" s="22">
        <v>-40</v>
      </c>
      <c r="I76" s="23"/>
    </row>
    <row r="77" spans="1:9" ht="15">
      <c r="A77" s="17" t="s">
        <v>13</v>
      </c>
      <c r="B77" s="93">
        <v>33</v>
      </c>
      <c r="C77" s="91" t="s">
        <v>203</v>
      </c>
      <c r="D77" s="92" t="s">
        <v>204</v>
      </c>
      <c r="E77" s="91" t="s">
        <v>24</v>
      </c>
      <c r="F77" s="21" t="s">
        <v>205</v>
      </c>
      <c r="G77" s="21" t="s">
        <v>48</v>
      </c>
      <c r="H77" s="22">
        <v>-55</v>
      </c>
      <c r="I77" s="23"/>
    </row>
    <row r="78" spans="1:9" ht="15">
      <c r="A78" s="17"/>
      <c r="B78" s="93">
        <v>31</v>
      </c>
      <c r="C78" s="91" t="s">
        <v>437</v>
      </c>
      <c r="D78" s="92" t="s">
        <v>438</v>
      </c>
      <c r="E78" s="91" t="s">
        <v>24</v>
      </c>
      <c r="F78" s="21" t="s">
        <v>439</v>
      </c>
      <c r="G78" s="21" t="s">
        <v>48</v>
      </c>
      <c r="H78" s="22" t="s">
        <v>289</v>
      </c>
      <c r="I78" s="23"/>
    </row>
    <row r="79" spans="1:9" ht="15">
      <c r="A79" s="17"/>
      <c r="B79" s="93">
        <v>38</v>
      </c>
      <c r="C79" s="91" t="s">
        <v>107</v>
      </c>
      <c r="D79" s="92" t="s">
        <v>108</v>
      </c>
      <c r="E79" s="91" t="s">
        <v>109</v>
      </c>
      <c r="F79" s="21">
        <v>6587</v>
      </c>
      <c r="G79" s="21" t="s">
        <v>48</v>
      </c>
      <c r="H79" s="22" t="s">
        <v>289</v>
      </c>
      <c r="I79" s="23"/>
    </row>
    <row r="80" spans="1:9" ht="15">
      <c r="A80" s="17"/>
      <c r="B80" s="93">
        <v>40</v>
      </c>
      <c r="C80" s="91" t="s">
        <v>186</v>
      </c>
      <c r="D80" s="92" t="s">
        <v>187</v>
      </c>
      <c r="E80" s="91" t="s">
        <v>139</v>
      </c>
      <c r="F80" s="21" t="s">
        <v>188</v>
      </c>
      <c r="G80" s="21" t="s">
        <v>48</v>
      </c>
      <c r="H80" s="22" t="s">
        <v>289</v>
      </c>
      <c r="I80" s="23"/>
    </row>
    <row r="81" spans="1:9" ht="15">
      <c r="A81" s="17" t="s">
        <v>17</v>
      </c>
      <c r="B81" s="93">
        <v>17</v>
      </c>
      <c r="C81" s="91" t="s">
        <v>28</v>
      </c>
      <c r="D81" s="92" t="s">
        <v>29</v>
      </c>
      <c r="E81" s="91" t="s">
        <v>22</v>
      </c>
      <c r="F81" s="21">
        <v>15228</v>
      </c>
      <c r="G81" s="21" t="s">
        <v>48</v>
      </c>
      <c r="H81" s="22">
        <v>45</v>
      </c>
      <c r="I81" s="94">
        <v>0.014826388888888889</v>
      </c>
    </row>
    <row r="82" spans="1:9" ht="15">
      <c r="A82" s="17" t="s">
        <v>18</v>
      </c>
      <c r="B82" s="93">
        <v>32</v>
      </c>
      <c r="C82" s="91" t="s">
        <v>90</v>
      </c>
      <c r="D82" s="92" t="s">
        <v>91</v>
      </c>
      <c r="E82" s="91" t="s">
        <v>24</v>
      </c>
      <c r="F82" s="21" t="s">
        <v>92</v>
      </c>
      <c r="G82" s="21" t="s">
        <v>48</v>
      </c>
      <c r="H82" s="22">
        <v>36</v>
      </c>
      <c r="I82" s="23"/>
    </row>
    <row r="83" spans="1:9" ht="15">
      <c r="A83" s="17" t="s">
        <v>19</v>
      </c>
      <c r="B83" s="93">
        <v>1</v>
      </c>
      <c r="C83" s="91" t="s">
        <v>43</v>
      </c>
      <c r="D83" s="92" t="s">
        <v>44</v>
      </c>
      <c r="E83" s="91" t="s">
        <v>21</v>
      </c>
      <c r="F83" s="21" t="s">
        <v>80</v>
      </c>
      <c r="G83" s="21" t="s">
        <v>477</v>
      </c>
      <c r="H83" s="22">
        <v>32</v>
      </c>
      <c r="I83" s="23"/>
    </row>
    <row r="84" spans="1:9" ht="15">
      <c r="A84" s="17" t="s">
        <v>262</v>
      </c>
      <c r="B84" s="93">
        <v>9</v>
      </c>
      <c r="C84" s="91" t="s">
        <v>159</v>
      </c>
      <c r="D84" s="92" t="s">
        <v>160</v>
      </c>
      <c r="E84" s="91" t="s">
        <v>161</v>
      </c>
      <c r="F84" s="21">
        <v>5203</v>
      </c>
      <c r="G84" s="21" t="s">
        <v>48</v>
      </c>
      <c r="H84" s="22">
        <v>28</v>
      </c>
      <c r="I84" s="23"/>
    </row>
    <row r="85" spans="1:9" ht="15">
      <c r="A85" s="17" t="s">
        <v>263</v>
      </c>
      <c r="B85" s="93">
        <v>36</v>
      </c>
      <c r="C85" s="91" t="s">
        <v>93</v>
      </c>
      <c r="D85" s="92" t="s">
        <v>94</v>
      </c>
      <c r="E85" s="91" t="s">
        <v>24</v>
      </c>
      <c r="F85" s="21">
        <v>13320</v>
      </c>
      <c r="G85" s="21" t="s">
        <v>48</v>
      </c>
      <c r="H85" s="22">
        <v>17</v>
      </c>
      <c r="I85" s="23"/>
    </row>
    <row r="86" spans="1:9" ht="15">
      <c r="A86" s="17" t="s">
        <v>264</v>
      </c>
      <c r="B86" s="93">
        <v>21</v>
      </c>
      <c r="C86" s="91" t="s">
        <v>385</v>
      </c>
      <c r="D86" s="92" t="s">
        <v>386</v>
      </c>
      <c r="E86" s="91" t="s">
        <v>283</v>
      </c>
      <c r="F86" s="21" t="s">
        <v>387</v>
      </c>
      <c r="G86" s="21" t="s">
        <v>48</v>
      </c>
      <c r="H86" s="22">
        <v>8</v>
      </c>
      <c r="I86" s="23"/>
    </row>
    <row r="87" spans="1:9" ht="15">
      <c r="A87" s="17" t="s">
        <v>265</v>
      </c>
      <c r="B87" s="93">
        <v>30</v>
      </c>
      <c r="C87" s="91" t="s">
        <v>434</v>
      </c>
      <c r="D87" s="92" t="s">
        <v>435</v>
      </c>
      <c r="E87" s="91" t="s">
        <v>24</v>
      </c>
      <c r="F87" s="21" t="s">
        <v>436</v>
      </c>
      <c r="G87" s="21" t="s">
        <v>48</v>
      </c>
      <c r="H87" s="22">
        <v>7</v>
      </c>
      <c r="I87" s="23"/>
    </row>
    <row r="88" spans="1:9" ht="15">
      <c r="A88" s="17" t="s">
        <v>266</v>
      </c>
      <c r="B88" s="93">
        <v>2</v>
      </c>
      <c r="C88" s="91" t="s">
        <v>369</v>
      </c>
      <c r="D88" s="92" t="s">
        <v>370</v>
      </c>
      <c r="E88" s="91" t="s">
        <v>21</v>
      </c>
      <c r="F88" s="21">
        <v>7395</v>
      </c>
      <c r="G88" s="21" t="s">
        <v>48</v>
      </c>
      <c r="H88" s="22">
        <v>6</v>
      </c>
      <c r="I88" s="23"/>
    </row>
    <row r="89" spans="1:9" ht="15">
      <c r="A89" s="17" t="s">
        <v>267</v>
      </c>
      <c r="B89" s="93">
        <v>20</v>
      </c>
      <c r="C89" s="91" t="s">
        <v>156</v>
      </c>
      <c r="D89" s="92" t="s">
        <v>157</v>
      </c>
      <c r="E89" s="91" t="s">
        <v>22</v>
      </c>
      <c r="F89" s="21" t="s">
        <v>158</v>
      </c>
      <c r="G89" s="21" t="s">
        <v>48</v>
      </c>
      <c r="H89" s="22">
        <v>4</v>
      </c>
      <c r="I89" s="23"/>
    </row>
    <row r="90" spans="1:9" ht="15">
      <c r="A90" s="17" t="s">
        <v>268</v>
      </c>
      <c r="B90" s="93">
        <v>22</v>
      </c>
      <c r="C90" s="91" t="s">
        <v>388</v>
      </c>
      <c r="D90" s="92" t="s">
        <v>389</v>
      </c>
      <c r="E90" s="91" t="s">
        <v>22</v>
      </c>
      <c r="F90" s="21" t="s">
        <v>390</v>
      </c>
      <c r="G90" s="21" t="s">
        <v>48</v>
      </c>
      <c r="H90" s="22">
        <v>1</v>
      </c>
      <c r="I90" s="23"/>
    </row>
    <row r="91" spans="1:9" ht="15">
      <c r="A91" s="17" t="s">
        <v>269</v>
      </c>
      <c r="B91" s="93">
        <v>41</v>
      </c>
      <c r="C91" s="91" t="s">
        <v>246</v>
      </c>
      <c r="D91" s="92" t="s">
        <v>247</v>
      </c>
      <c r="E91" s="91" t="s">
        <v>248</v>
      </c>
      <c r="F91" s="21" t="s">
        <v>249</v>
      </c>
      <c r="G91" s="21" t="s">
        <v>48</v>
      </c>
      <c r="H91" s="22"/>
      <c r="I91" s="23"/>
    </row>
    <row r="92" spans="1:9" ht="15">
      <c r="A92" s="17" t="s">
        <v>270</v>
      </c>
      <c r="B92" s="93">
        <v>25</v>
      </c>
      <c r="C92" s="91" t="s">
        <v>236</v>
      </c>
      <c r="D92" s="92" t="s">
        <v>237</v>
      </c>
      <c r="E92" s="91" t="s">
        <v>149</v>
      </c>
      <c r="F92" s="21" t="s">
        <v>238</v>
      </c>
      <c r="G92" s="21" t="s">
        <v>48</v>
      </c>
      <c r="H92" s="22">
        <v>-16</v>
      </c>
      <c r="I92" s="23"/>
    </row>
    <row r="93" spans="1:9" ht="15">
      <c r="A93" s="17" t="s">
        <v>271</v>
      </c>
      <c r="B93" s="93">
        <v>23</v>
      </c>
      <c r="C93" s="91" t="s">
        <v>394</v>
      </c>
      <c r="D93" s="92" t="s">
        <v>395</v>
      </c>
      <c r="E93" s="91" t="s">
        <v>22</v>
      </c>
      <c r="F93" s="21" t="s">
        <v>396</v>
      </c>
      <c r="G93" s="21" t="s">
        <v>477</v>
      </c>
      <c r="H93" s="22">
        <v>-79</v>
      </c>
      <c r="I93" s="23"/>
    </row>
    <row r="94" spans="1:9" ht="15">
      <c r="A94" s="17" t="s">
        <v>272</v>
      </c>
      <c r="B94" s="93">
        <v>24</v>
      </c>
      <c r="C94" s="91" t="s">
        <v>397</v>
      </c>
      <c r="D94" s="92" t="s">
        <v>398</v>
      </c>
      <c r="E94" s="91" t="s">
        <v>399</v>
      </c>
      <c r="F94" s="21">
        <v>13192</v>
      </c>
      <c r="G94" s="21" t="s">
        <v>48</v>
      </c>
      <c r="H94" s="22">
        <v>-80</v>
      </c>
      <c r="I94" s="23"/>
    </row>
    <row r="95" spans="1:9" ht="15">
      <c r="A95" s="17"/>
      <c r="B95" s="93">
        <v>11</v>
      </c>
      <c r="C95" s="91" t="s">
        <v>371</v>
      </c>
      <c r="D95" s="92" t="s">
        <v>372</v>
      </c>
      <c r="E95" s="91" t="s">
        <v>373</v>
      </c>
      <c r="F95" s="21">
        <v>4657</v>
      </c>
      <c r="G95" s="21" t="s">
        <v>48</v>
      </c>
      <c r="H95" s="22" t="s">
        <v>289</v>
      </c>
      <c r="I95" s="23"/>
    </row>
    <row r="96" spans="1:9" ht="15">
      <c r="A96" s="17"/>
      <c r="B96" s="93">
        <v>26</v>
      </c>
      <c r="C96" s="91" t="s">
        <v>400</v>
      </c>
      <c r="D96" s="92" t="s">
        <v>401</v>
      </c>
      <c r="E96" s="91" t="s">
        <v>149</v>
      </c>
      <c r="F96" s="21" t="s">
        <v>402</v>
      </c>
      <c r="G96" s="21" t="s">
        <v>48</v>
      </c>
      <c r="H96" s="22" t="s">
        <v>289</v>
      </c>
      <c r="I96" s="23"/>
    </row>
    <row r="97" spans="1:9" ht="15">
      <c r="A97" s="17"/>
      <c r="B97" s="93">
        <v>34</v>
      </c>
      <c r="C97" s="91" t="s">
        <v>280</v>
      </c>
      <c r="D97" s="92" t="s">
        <v>202</v>
      </c>
      <c r="E97" s="91" t="s">
        <v>24</v>
      </c>
      <c r="F97" s="21">
        <v>13867</v>
      </c>
      <c r="G97" s="21" t="s">
        <v>48</v>
      </c>
      <c r="H97" s="22" t="s">
        <v>289</v>
      </c>
      <c r="I97" s="23"/>
    </row>
    <row r="98" spans="1:9" ht="15">
      <c r="A98" s="17"/>
      <c r="B98" s="93">
        <v>35</v>
      </c>
      <c r="C98" s="91" t="s">
        <v>440</v>
      </c>
      <c r="D98" s="92" t="s">
        <v>441</v>
      </c>
      <c r="E98" s="91" t="s">
        <v>24</v>
      </c>
      <c r="F98" s="21" t="s">
        <v>442</v>
      </c>
      <c r="G98" s="21" t="s">
        <v>48</v>
      </c>
      <c r="H98" s="22" t="s">
        <v>289</v>
      </c>
      <c r="I98" s="23"/>
    </row>
    <row r="99" spans="1:9" ht="15">
      <c r="A99" s="17"/>
      <c r="B99" s="93">
        <v>37</v>
      </c>
      <c r="C99" s="91" t="s">
        <v>443</v>
      </c>
      <c r="D99" s="92" t="s">
        <v>444</v>
      </c>
      <c r="E99" s="91" t="s">
        <v>24</v>
      </c>
      <c r="F99" s="21" t="s">
        <v>445</v>
      </c>
      <c r="G99" s="21" t="s">
        <v>48</v>
      </c>
      <c r="H99" s="22" t="s">
        <v>289</v>
      </c>
      <c r="I99" s="23"/>
    </row>
    <row r="100" spans="1:9" ht="15">
      <c r="A100" s="17"/>
      <c r="B100" s="93">
        <v>43</v>
      </c>
      <c r="C100" s="91" t="s">
        <v>412</v>
      </c>
      <c r="D100" s="92" t="s">
        <v>413</v>
      </c>
      <c r="E100" s="91" t="s">
        <v>67</v>
      </c>
      <c r="F100" s="21" t="s">
        <v>414</v>
      </c>
      <c r="G100" s="21" t="s">
        <v>48</v>
      </c>
      <c r="H100" s="22" t="s">
        <v>289</v>
      </c>
      <c r="I100" s="23"/>
    </row>
    <row r="101" spans="1:9" ht="15">
      <c r="A101" s="16"/>
      <c r="B101" s="16" t="s">
        <v>476</v>
      </c>
      <c r="C101" s="15"/>
      <c r="D101" s="16"/>
      <c r="E101" s="16"/>
      <c r="F101" s="16"/>
      <c r="G101" s="16"/>
      <c r="H101" s="16"/>
      <c r="I101" s="16"/>
    </row>
    <row r="121" spans="1:21" ht="21" customHeight="1">
      <c r="A121" s="149" t="s">
        <v>140</v>
      </c>
      <c r="B121" s="149"/>
      <c r="C121" s="149"/>
      <c r="D121" s="149"/>
      <c r="E121" s="149"/>
      <c r="F121" s="149"/>
      <c r="G121" s="149"/>
      <c r="H121" s="149"/>
      <c r="I121" s="149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</row>
    <row r="122" spans="1:9" ht="18.75">
      <c r="A122" s="8"/>
      <c r="B122" s="8"/>
      <c r="C122" s="10"/>
      <c r="D122" s="11"/>
      <c r="E122" s="11"/>
      <c r="F122" s="11"/>
      <c r="G122" s="11"/>
      <c r="H122" s="11"/>
      <c r="I122" s="12" t="s">
        <v>535</v>
      </c>
    </row>
    <row r="123" spans="1:9" ht="15">
      <c r="A123" s="3" t="s">
        <v>467</v>
      </c>
      <c r="B123" s="8"/>
      <c r="C123" s="10"/>
      <c r="D123" s="8"/>
      <c r="E123" s="8"/>
      <c r="F123" s="8"/>
      <c r="G123" s="8"/>
      <c r="H123" s="8"/>
      <c r="I123" s="12" t="s">
        <v>82</v>
      </c>
    </row>
    <row r="124" spans="1:9" ht="21">
      <c r="A124" s="150" t="s">
        <v>83</v>
      </c>
      <c r="B124" s="147"/>
      <c r="C124" s="147"/>
      <c r="D124" s="147"/>
      <c r="E124" s="147"/>
      <c r="F124" s="147"/>
      <c r="G124" s="147"/>
      <c r="H124" s="147"/>
      <c r="I124" s="147"/>
    </row>
    <row r="125" spans="1:9" ht="15">
      <c r="A125" s="8"/>
      <c r="B125" s="8"/>
      <c r="C125" s="10"/>
      <c r="D125" s="8"/>
      <c r="E125" s="8"/>
      <c r="F125" s="8"/>
      <c r="G125" s="8"/>
      <c r="H125" s="8"/>
      <c r="I125" s="8"/>
    </row>
    <row r="126" spans="1:9" ht="15">
      <c r="A126" s="13" t="s">
        <v>84</v>
      </c>
      <c r="B126" s="13" t="s">
        <v>291</v>
      </c>
      <c r="C126" s="13" t="s">
        <v>86</v>
      </c>
      <c r="D126" s="13" t="s">
        <v>87</v>
      </c>
      <c r="E126" s="13" t="s">
        <v>88</v>
      </c>
      <c r="F126" s="13" t="s">
        <v>292</v>
      </c>
      <c r="G126" s="13" t="s">
        <v>293</v>
      </c>
      <c r="H126" s="13" t="s">
        <v>294</v>
      </c>
      <c r="I126" s="13" t="s">
        <v>295</v>
      </c>
    </row>
    <row r="127" spans="1:9" ht="15">
      <c r="A127" s="14" t="s">
        <v>296</v>
      </c>
      <c r="B127" s="14" t="s">
        <v>297</v>
      </c>
      <c r="C127" s="14" t="s">
        <v>298</v>
      </c>
      <c r="D127" s="14" t="s">
        <v>299</v>
      </c>
      <c r="E127" s="14" t="s">
        <v>300</v>
      </c>
      <c r="F127" s="14" t="s">
        <v>301</v>
      </c>
      <c r="G127" s="14" t="s">
        <v>302</v>
      </c>
      <c r="H127" s="14" t="s">
        <v>303</v>
      </c>
      <c r="I127" s="14" t="s">
        <v>304</v>
      </c>
    </row>
    <row r="128" spans="1:9" ht="15.75" thickBot="1">
      <c r="A128" s="8"/>
      <c r="B128" s="8"/>
      <c r="C128" s="10"/>
      <c r="D128" s="8"/>
      <c r="E128" s="8"/>
      <c r="F128" s="8"/>
      <c r="G128" s="8"/>
      <c r="H128" s="8"/>
      <c r="I128" s="8"/>
    </row>
    <row r="129" spans="1:9" ht="15">
      <c r="A129" s="145" t="s">
        <v>500</v>
      </c>
      <c r="B129" s="145"/>
      <c r="C129" s="145"/>
      <c r="D129" s="145"/>
      <c r="E129" s="145"/>
      <c r="F129" s="145"/>
      <c r="G129" s="145"/>
      <c r="H129" s="145"/>
      <c r="I129" s="145"/>
    </row>
    <row r="130" spans="1:9" ht="15">
      <c r="A130" s="15"/>
      <c r="B130" s="146" t="s">
        <v>502</v>
      </c>
      <c r="C130" s="147"/>
      <c r="D130" s="147"/>
      <c r="E130" s="147"/>
      <c r="F130" s="148" t="s">
        <v>506</v>
      </c>
      <c r="G130" s="147"/>
      <c r="H130" s="147"/>
      <c r="I130" s="147"/>
    </row>
    <row r="131" spans="1:9" ht="15">
      <c r="A131" s="17" t="s">
        <v>0</v>
      </c>
      <c r="B131" s="93">
        <v>135</v>
      </c>
      <c r="C131" s="91" t="s">
        <v>484</v>
      </c>
      <c r="D131" s="92" t="s">
        <v>485</v>
      </c>
      <c r="E131" s="91" t="s">
        <v>486</v>
      </c>
      <c r="F131" s="21" t="s">
        <v>487</v>
      </c>
      <c r="G131" s="21" t="s">
        <v>351</v>
      </c>
      <c r="H131" s="22">
        <v>106</v>
      </c>
      <c r="I131" s="94">
        <v>0.02704861111111111</v>
      </c>
    </row>
    <row r="132" spans="1:9" ht="15">
      <c r="A132" s="17" t="s">
        <v>1</v>
      </c>
      <c r="B132" s="93">
        <v>145</v>
      </c>
      <c r="C132" s="91" t="s">
        <v>349</v>
      </c>
      <c r="D132" s="92" t="s">
        <v>350</v>
      </c>
      <c r="E132" s="91" t="s">
        <v>40</v>
      </c>
      <c r="F132" s="21">
        <v>181</v>
      </c>
      <c r="G132" s="21" t="s">
        <v>351</v>
      </c>
      <c r="H132" s="22">
        <v>104</v>
      </c>
      <c r="I132" s="23"/>
    </row>
    <row r="133" spans="1:9" ht="15">
      <c r="A133" s="17" t="s">
        <v>2</v>
      </c>
      <c r="B133" s="93">
        <v>5</v>
      </c>
      <c r="C133" s="91" t="s">
        <v>100</v>
      </c>
      <c r="D133" s="92" t="s">
        <v>101</v>
      </c>
      <c r="E133" s="91" t="s">
        <v>21</v>
      </c>
      <c r="F133" s="21" t="s">
        <v>102</v>
      </c>
      <c r="G133" s="21" t="s">
        <v>48</v>
      </c>
      <c r="H133" s="22">
        <v>68</v>
      </c>
      <c r="I133" s="23"/>
    </row>
    <row r="134" spans="1:9" ht="15">
      <c r="A134" s="17" t="s">
        <v>3</v>
      </c>
      <c r="B134" s="93">
        <v>143</v>
      </c>
      <c r="C134" s="91" t="s">
        <v>494</v>
      </c>
      <c r="D134" s="92" t="s">
        <v>495</v>
      </c>
      <c r="E134" s="91" t="s">
        <v>486</v>
      </c>
      <c r="F134" s="21" t="s">
        <v>496</v>
      </c>
      <c r="G134" s="21" t="s">
        <v>335</v>
      </c>
      <c r="H134" s="22">
        <v>62</v>
      </c>
      <c r="I134" s="23"/>
    </row>
    <row r="135" spans="1:9" ht="15">
      <c r="A135" s="17" t="s">
        <v>4</v>
      </c>
      <c r="B135" s="93">
        <v>4</v>
      </c>
      <c r="C135" s="91" t="s">
        <v>38</v>
      </c>
      <c r="D135" s="92" t="s">
        <v>39</v>
      </c>
      <c r="E135" s="91" t="s">
        <v>21</v>
      </c>
      <c r="F135" s="21" t="s">
        <v>75</v>
      </c>
      <c r="G135" s="21" t="s">
        <v>48</v>
      </c>
      <c r="H135" s="22">
        <v>51</v>
      </c>
      <c r="I135" s="23"/>
    </row>
    <row r="136" spans="1:9" ht="15">
      <c r="A136" s="17" t="s">
        <v>5</v>
      </c>
      <c r="B136" s="93">
        <v>138</v>
      </c>
      <c r="C136" s="91" t="s">
        <v>491</v>
      </c>
      <c r="D136" s="92" t="s">
        <v>492</v>
      </c>
      <c r="E136" s="91" t="s">
        <v>149</v>
      </c>
      <c r="F136" s="21" t="s">
        <v>493</v>
      </c>
      <c r="G136" s="21" t="s">
        <v>332</v>
      </c>
      <c r="H136" s="22">
        <v>51</v>
      </c>
      <c r="I136" s="23"/>
    </row>
    <row r="137" spans="1:9" ht="15">
      <c r="A137" s="17" t="s">
        <v>6</v>
      </c>
      <c r="B137" s="93">
        <v>137</v>
      </c>
      <c r="C137" s="91" t="s">
        <v>362</v>
      </c>
      <c r="D137" s="92" t="s">
        <v>363</v>
      </c>
      <c r="E137" s="91" t="s">
        <v>40</v>
      </c>
      <c r="F137" s="21">
        <v>1452</v>
      </c>
      <c r="G137" s="21" t="s">
        <v>351</v>
      </c>
      <c r="H137" s="22">
        <v>51</v>
      </c>
      <c r="I137" s="23"/>
    </row>
    <row r="138" spans="1:9" ht="15">
      <c r="A138" s="17" t="s">
        <v>7</v>
      </c>
      <c r="B138" s="93">
        <v>136</v>
      </c>
      <c r="C138" s="91" t="s">
        <v>488</v>
      </c>
      <c r="D138" s="92" t="s">
        <v>489</v>
      </c>
      <c r="E138" s="91" t="s">
        <v>22</v>
      </c>
      <c r="F138" s="21" t="s">
        <v>490</v>
      </c>
      <c r="G138" s="21" t="s">
        <v>332</v>
      </c>
      <c r="H138" s="22">
        <v>47</v>
      </c>
      <c r="I138" s="23"/>
    </row>
    <row r="139" spans="1:9" ht="15">
      <c r="A139" s="17" t="s">
        <v>8</v>
      </c>
      <c r="B139" s="93">
        <v>131</v>
      </c>
      <c r="C139" s="91" t="s">
        <v>431</v>
      </c>
      <c r="D139" s="92" t="s">
        <v>432</v>
      </c>
      <c r="E139" s="91" t="s">
        <v>23</v>
      </c>
      <c r="F139" s="21" t="s">
        <v>433</v>
      </c>
      <c r="G139" s="21" t="s">
        <v>332</v>
      </c>
      <c r="H139" s="22">
        <v>-20</v>
      </c>
      <c r="I139" s="23"/>
    </row>
    <row r="140" spans="1:9" ht="15">
      <c r="A140" s="17" t="s">
        <v>9</v>
      </c>
      <c r="B140" s="93">
        <v>134</v>
      </c>
      <c r="C140" s="91" t="s">
        <v>343</v>
      </c>
      <c r="D140" s="92" t="s">
        <v>344</v>
      </c>
      <c r="E140" s="91" t="s">
        <v>40</v>
      </c>
      <c r="F140" s="21">
        <v>4519</v>
      </c>
      <c r="G140" s="21" t="s">
        <v>329</v>
      </c>
      <c r="H140" s="22">
        <v>-47</v>
      </c>
      <c r="I140" s="23"/>
    </row>
    <row r="141" spans="1:9" ht="15">
      <c r="A141" s="17" t="s">
        <v>10</v>
      </c>
      <c r="B141" s="93">
        <v>140</v>
      </c>
      <c r="C141" s="91" t="s">
        <v>366</v>
      </c>
      <c r="D141" s="92" t="s">
        <v>367</v>
      </c>
      <c r="E141" s="91" t="s">
        <v>40</v>
      </c>
      <c r="F141" s="21">
        <v>14023</v>
      </c>
      <c r="G141" s="21" t="s">
        <v>332</v>
      </c>
      <c r="H141" s="22">
        <v>-69</v>
      </c>
      <c r="I141" s="23"/>
    </row>
    <row r="142" spans="1:9" ht="15">
      <c r="A142" s="17" t="s">
        <v>11</v>
      </c>
      <c r="B142" s="93">
        <v>146</v>
      </c>
      <c r="C142" s="91" t="s">
        <v>497</v>
      </c>
      <c r="D142" s="92" t="s">
        <v>498</v>
      </c>
      <c r="E142" s="91" t="s">
        <v>486</v>
      </c>
      <c r="F142" s="21" t="s">
        <v>499</v>
      </c>
      <c r="G142" s="21" t="s">
        <v>329</v>
      </c>
      <c r="H142" s="22">
        <v>-80</v>
      </c>
      <c r="I142" s="23"/>
    </row>
    <row r="143" spans="1:9" ht="15">
      <c r="A143" s="17" t="s">
        <v>12</v>
      </c>
      <c r="B143" s="93">
        <v>129</v>
      </c>
      <c r="C143" s="91" t="s">
        <v>424</v>
      </c>
      <c r="D143" s="92" t="s">
        <v>425</v>
      </c>
      <c r="E143" s="91" t="s">
        <v>426</v>
      </c>
      <c r="F143" s="21" t="s">
        <v>427</v>
      </c>
      <c r="G143" s="21" t="s">
        <v>329</v>
      </c>
      <c r="H143" s="22">
        <v>-97</v>
      </c>
      <c r="I143" s="23"/>
    </row>
    <row r="144" spans="1:9" ht="15">
      <c r="A144" s="17" t="s">
        <v>13</v>
      </c>
      <c r="B144" s="93">
        <v>142</v>
      </c>
      <c r="C144" s="91" t="s">
        <v>352</v>
      </c>
      <c r="D144" s="92" t="s">
        <v>353</v>
      </c>
      <c r="E144" s="91" t="s">
        <v>40</v>
      </c>
      <c r="F144" s="21">
        <v>4976</v>
      </c>
      <c r="G144" s="21" t="s">
        <v>329</v>
      </c>
      <c r="H144" s="22">
        <v>-100</v>
      </c>
      <c r="I144" s="23"/>
    </row>
    <row r="145" spans="1:9" ht="15">
      <c r="A145" s="17" t="s">
        <v>14</v>
      </c>
      <c r="B145" s="93">
        <v>147</v>
      </c>
      <c r="C145" s="91" t="s">
        <v>360</v>
      </c>
      <c r="D145" s="92" t="s">
        <v>361</v>
      </c>
      <c r="E145" s="91" t="s">
        <v>40</v>
      </c>
      <c r="F145" s="21">
        <v>15816</v>
      </c>
      <c r="G145" s="21" t="s">
        <v>329</v>
      </c>
      <c r="H145" s="22">
        <v>-260</v>
      </c>
      <c r="I145" s="23"/>
    </row>
    <row r="146" spans="1:9" ht="15">
      <c r="A146" s="17"/>
      <c r="B146" s="93">
        <v>3</v>
      </c>
      <c r="C146" s="91" t="s">
        <v>30</v>
      </c>
      <c r="D146" s="92" t="s">
        <v>37</v>
      </c>
      <c r="E146" s="91" t="s">
        <v>21</v>
      </c>
      <c r="F146" s="21" t="s">
        <v>89</v>
      </c>
      <c r="G146" s="21" t="s">
        <v>48</v>
      </c>
      <c r="H146" s="22" t="s">
        <v>289</v>
      </c>
      <c r="I146" s="23"/>
    </row>
    <row r="147" spans="1:9" ht="15">
      <c r="A147" s="17"/>
      <c r="B147" s="93">
        <v>8</v>
      </c>
      <c r="C147" s="91" t="s">
        <v>364</v>
      </c>
      <c r="D147" s="92" t="s">
        <v>365</v>
      </c>
      <c r="E147" s="91" t="s">
        <v>40</v>
      </c>
      <c r="F147" s="21">
        <v>1093</v>
      </c>
      <c r="G147" s="21" t="s">
        <v>329</v>
      </c>
      <c r="H147" s="22" t="s">
        <v>289</v>
      </c>
      <c r="I147" s="23"/>
    </row>
    <row r="148" spans="1:9" ht="15">
      <c r="A148" s="17"/>
      <c r="B148" s="93">
        <v>128</v>
      </c>
      <c r="C148" s="91" t="s">
        <v>421</v>
      </c>
      <c r="D148" s="92" t="s">
        <v>422</v>
      </c>
      <c r="E148" s="91" t="s">
        <v>66</v>
      </c>
      <c r="F148" s="21" t="s">
        <v>423</v>
      </c>
      <c r="G148" s="21" t="s">
        <v>332</v>
      </c>
      <c r="H148" s="22" t="s">
        <v>289</v>
      </c>
      <c r="I148" s="23"/>
    </row>
    <row r="149" spans="1:9" ht="15">
      <c r="A149" s="17"/>
      <c r="B149" s="93">
        <v>139</v>
      </c>
      <c r="C149" s="91" t="s">
        <v>354</v>
      </c>
      <c r="D149" s="92" t="s">
        <v>355</v>
      </c>
      <c r="E149" s="91" t="s">
        <v>40</v>
      </c>
      <c r="F149" s="21">
        <v>397</v>
      </c>
      <c r="G149" s="21" t="s">
        <v>351</v>
      </c>
      <c r="H149" s="22" t="s">
        <v>289</v>
      </c>
      <c r="I149" s="23"/>
    </row>
    <row r="150" spans="1:9" ht="15">
      <c r="A150" s="17"/>
      <c r="B150" s="93">
        <v>144</v>
      </c>
      <c r="C150" s="91" t="s">
        <v>358</v>
      </c>
      <c r="D150" s="92" t="s">
        <v>359</v>
      </c>
      <c r="E150" s="91" t="s">
        <v>40</v>
      </c>
      <c r="F150" s="21">
        <v>986</v>
      </c>
      <c r="G150" s="21" t="s">
        <v>351</v>
      </c>
      <c r="H150" s="22" t="s">
        <v>289</v>
      </c>
      <c r="I150" s="23"/>
    </row>
    <row r="151" spans="1:9" ht="15">
      <c r="A151" s="16"/>
      <c r="B151" s="16" t="s">
        <v>476</v>
      </c>
      <c r="C151" s="15"/>
      <c r="D151" s="16"/>
      <c r="E151" s="16"/>
      <c r="F151" s="16"/>
      <c r="G151" s="16"/>
      <c r="H151" s="16"/>
      <c r="I151" s="16"/>
    </row>
  </sheetData>
  <sheetProtection/>
  <mergeCells count="18">
    <mergeCell ref="A129:I129"/>
    <mergeCell ref="B130:E130"/>
    <mergeCell ref="F130:I130"/>
    <mergeCell ref="A62:I62"/>
    <mergeCell ref="A54:I54"/>
    <mergeCell ref="A57:I57"/>
    <mergeCell ref="B63:E63"/>
    <mergeCell ref="F63:I63"/>
    <mergeCell ref="A121:I121"/>
    <mergeCell ref="A124:I124"/>
    <mergeCell ref="A29:I29"/>
    <mergeCell ref="B30:E30"/>
    <mergeCell ref="F30:I30"/>
    <mergeCell ref="A1:I1"/>
    <mergeCell ref="A4:I4"/>
    <mergeCell ref="A9:I9"/>
    <mergeCell ref="B10:E10"/>
    <mergeCell ref="F10:I10"/>
  </mergeCells>
  <printOptions/>
  <pageMargins left="0.4330708661417323" right="0.5118110236220472" top="0.55" bottom="0.47" header="0.31496062992125984" footer="0.31496062992125984"/>
  <pageSetup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4"/>
  <sheetViews>
    <sheetView zoomScale="80" zoomScaleNormal="80" zoomScalePageLayoutView="0" workbookViewId="0" topLeftCell="A102">
      <selection activeCell="A1" sqref="A1:IV107"/>
    </sheetView>
  </sheetViews>
  <sheetFormatPr defaultColWidth="9.00390625" defaultRowHeight="12.75"/>
  <cols>
    <col min="1" max="1" width="4.375" style="9" customWidth="1"/>
    <col min="2" max="2" width="4.75390625" style="9" customWidth="1"/>
    <col min="3" max="3" width="14.125" style="24" bestFit="1" customWidth="1"/>
    <col min="4" max="4" width="25.125" style="24" bestFit="1" customWidth="1"/>
    <col min="5" max="5" width="35.25390625" style="24" customWidth="1"/>
    <col min="6" max="6" width="9.00390625" style="24" customWidth="1"/>
    <col min="7" max="7" width="19.375" style="24" customWidth="1"/>
    <col min="8" max="8" width="12.25390625" style="9" customWidth="1"/>
    <col min="9" max="9" width="13.125" style="9" customWidth="1"/>
    <col min="10" max="10" width="9.125" style="9" customWidth="1"/>
    <col min="11" max="18" width="5.25390625" style="9" customWidth="1"/>
    <col min="19" max="16384" width="9.125" style="9" customWidth="1"/>
  </cols>
  <sheetData>
    <row r="1" spans="1:21" ht="21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9" ht="18.75">
      <c r="A2" s="8"/>
      <c r="B2" s="8"/>
      <c r="C2" s="10"/>
      <c r="D2" s="11"/>
      <c r="E2" s="11"/>
      <c r="F2" s="11"/>
      <c r="G2" s="11"/>
      <c r="H2" s="11"/>
      <c r="I2" s="12" t="s">
        <v>531</v>
      </c>
    </row>
    <row r="3" spans="1:9" ht="15">
      <c r="A3" s="3" t="s">
        <v>314</v>
      </c>
      <c r="B3" s="8"/>
      <c r="C3" s="10"/>
      <c r="D3" s="8"/>
      <c r="E3" s="8"/>
      <c r="F3" s="8"/>
      <c r="G3" s="8"/>
      <c r="H3" s="8"/>
      <c r="I3" s="12" t="s">
        <v>82</v>
      </c>
    </row>
    <row r="4" spans="1:9" ht="21">
      <c r="A4" s="150" t="s">
        <v>83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8"/>
      <c r="B5" s="8"/>
      <c r="C5" s="10"/>
      <c r="D5" s="8"/>
      <c r="E5" s="8"/>
      <c r="F5" s="8"/>
      <c r="G5" s="8"/>
      <c r="H5" s="8"/>
      <c r="I5" s="8"/>
    </row>
    <row r="6" spans="1:9" ht="15">
      <c r="A6" s="13" t="s">
        <v>84</v>
      </c>
      <c r="B6" s="13" t="s">
        <v>291</v>
      </c>
      <c r="C6" s="13" t="s">
        <v>86</v>
      </c>
      <c r="D6" s="13" t="s">
        <v>87</v>
      </c>
      <c r="E6" s="13" t="s">
        <v>88</v>
      </c>
      <c r="F6" s="13" t="s">
        <v>292</v>
      </c>
      <c r="G6" s="13" t="s">
        <v>293</v>
      </c>
      <c r="H6" s="13" t="s">
        <v>294</v>
      </c>
      <c r="I6" s="13" t="s">
        <v>527</v>
      </c>
    </row>
    <row r="7" spans="1:9" ht="15">
      <c r="A7" s="14" t="s">
        <v>296</v>
      </c>
      <c r="B7" s="14" t="s">
        <v>297</v>
      </c>
      <c r="C7" s="14" t="s">
        <v>298</v>
      </c>
      <c r="D7" s="14" t="s">
        <v>299</v>
      </c>
      <c r="E7" s="14" t="s">
        <v>300</v>
      </c>
      <c r="F7" s="14" t="s">
        <v>301</v>
      </c>
      <c r="G7" s="14" t="s">
        <v>302</v>
      </c>
      <c r="H7" s="14" t="s">
        <v>303</v>
      </c>
      <c r="I7" s="14" t="s">
        <v>528</v>
      </c>
    </row>
    <row r="8" spans="1:9" ht="15.75" thickBot="1">
      <c r="A8" s="8"/>
      <c r="B8" s="8"/>
      <c r="C8" s="10"/>
      <c r="D8" s="8"/>
      <c r="E8" s="8"/>
      <c r="F8" s="8"/>
      <c r="G8" s="8"/>
      <c r="H8" s="8"/>
      <c r="I8" s="8"/>
    </row>
    <row r="9" spans="1:9" ht="15">
      <c r="A9" s="145" t="s">
        <v>305</v>
      </c>
      <c r="B9" s="145"/>
      <c r="C9" s="145"/>
      <c r="D9" s="145"/>
      <c r="E9" s="145"/>
      <c r="F9" s="145"/>
      <c r="G9" s="145"/>
      <c r="H9" s="145"/>
      <c r="I9" s="145"/>
    </row>
    <row r="10" spans="1:9" ht="15">
      <c r="A10" s="15"/>
      <c r="B10" s="146" t="s">
        <v>318</v>
      </c>
      <c r="C10" s="147"/>
      <c r="D10" s="147"/>
      <c r="E10" s="147"/>
      <c r="F10" s="148"/>
      <c r="G10" s="147"/>
      <c r="H10" s="147"/>
      <c r="I10" s="147"/>
    </row>
    <row r="11" spans="1:9" ht="15">
      <c r="A11" s="17">
        <v>1</v>
      </c>
      <c r="B11" s="19">
        <v>85</v>
      </c>
      <c r="C11" s="18" t="s">
        <v>130</v>
      </c>
      <c r="D11" s="19" t="s">
        <v>131</v>
      </c>
      <c r="E11" s="20" t="s">
        <v>65</v>
      </c>
      <c r="F11" s="26" t="s">
        <v>132</v>
      </c>
      <c r="G11" s="21" t="s">
        <v>51</v>
      </c>
      <c r="H11" s="22">
        <v>17</v>
      </c>
      <c r="I11" s="77">
        <v>0.4986111111111111</v>
      </c>
    </row>
    <row r="12" spans="1:9" ht="15">
      <c r="A12" s="17">
        <v>2</v>
      </c>
      <c r="B12" s="19">
        <v>88</v>
      </c>
      <c r="C12" s="18" t="s">
        <v>446</v>
      </c>
      <c r="D12" s="19" t="s">
        <v>447</v>
      </c>
      <c r="E12" s="20" t="s">
        <v>448</v>
      </c>
      <c r="F12" s="26" t="s">
        <v>449</v>
      </c>
      <c r="G12" s="21" t="s">
        <v>51</v>
      </c>
      <c r="H12" s="22">
        <v>14</v>
      </c>
      <c r="I12" s="77"/>
    </row>
    <row r="13" spans="1:9" ht="15">
      <c r="A13" s="17">
        <v>3</v>
      </c>
      <c r="B13" s="19">
        <v>83</v>
      </c>
      <c r="C13" s="18" t="s">
        <v>117</v>
      </c>
      <c r="D13" s="19" t="s">
        <v>118</v>
      </c>
      <c r="E13" s="20" t="s">
        <v>23</v>
      </c>
      <c r="F13" s="26">
        <v>17984</v>
      </c>
      <c r="G13" s="21" t="s">
        <v>51</v>
      </c>
      <c r="H13" s="22">
        <v>10</v>
      </c>
      <c r="I13" s="77"/>
    </row>
    <row r="14" spans="1:9" ht="15">
      <c r="A14" s="17">
        <v>4</v>
      </c>
      <c r="B14" s="19">
        <v>70</v>
      </c>
      <c r="C14" s="18" t="s">
        <v>172</v>
      </c>
      <c r="D14" s="19" t="s">
        <v>173</v>
      </c>
      <c r="E14" s="20" t="s">
        <v>168</v>
      </c>
      <c r="F14" s="26">
        <v>5704</v>
      </c>
      <c r="G14" s="21" t="s">
        <v>116</v>
      </c>
      <c r="H14" s="22">
        <v>10</v>
      </c>
      <c r="I14" s="77"/>
    </row>
    <row r="15" spans="1:9" ht="15">
      <c r="A15" s="17">
        <v>5</v>
      </c>
      <c r="B15" s="19">
        <v>73</v>
      </c>
      <c r="C15" s="18" t="s">
        <v>379</v>
      </c>
      <c r="D15" s="19" t="s">
        <v>380</v>
      </c>
      <c r="E15" s="20" t="s">
        <v>381</v>
      </c>
      <c r="F15" s="26">
        <v>4067</v>
      </c>
      <c r="G15" s="21" t="s">
        <v>53</v>
      </c>
      <c r="H15" s="22">
        <v>2</v>
      </c>
      <c r="I15" s="77"/>
    </row>
    <row r="16" spans="1:9" ht="15">
      <c r="A16" s="17">
        <v>6</v>
      </c>
      <c r="B16" s="19">
        <v>78</v>
      </c>
      <c r="C16" s="18" t="s">
        <v>415</v>
      </c>
      <c r="D16" s="19" t="s">
        <v>416</v>
      </c>
      <c r="E16" s="20" t="s">
        <v>231</v>
      </c>
      <c r="F16" s="26" t="s">
        <v>417</v>
      </c>
      <c r="G16" s="21" t="s">
        <v>53</v>
      </c>
      <c r="H16" s="22">
        <v>1</v>
      </c>
      <c r="I16" s="77"/>
    </row>
    <row r="17" spans="1:9" ht="15">
      <c r="A17" s="17">
        <v>7</v>
      </c>
      <c r="B17" s="19">
        <v>80</v>
      </c>
      <c r="C17" s="18" t="s">
        <v>216</v>
      </c>
      <c r="D17" s="19" t="s">
        <v>217</v>
      </c>
      <c r="E17" s="20" t="s">
        <v>218</v>
      </c>
      <c r="F17" s="26" t="s">
        <v>219</v>
      </c>
      <c r="G17" s="21" t="s">
        <v>51</v>
      </c>
      <c r="H17" s="22">
        <v>-20</v>
      </c>
      <c r="I17" s="77"/>
    </row>
    <row r="18" spans="1:9" ht="15">
      <c r="A18" s="17">
        <v>8</v>
      </c>
      <c r="B18" s="19">
        <v>89</v>
      </c>
      <c r="C18" s="18" t="s">
        <v>450</v>
      </c>
      <c r="D18" s="19" t="s">
        <v>451</v>
      </c>
      <c r="E18" s="20" t="s">
        <v>448</v>
      </c>
      <c r="F18" s="26" t="s">
        <v>452</v>
      </c>
      <c r="G18" s="21" t="s">
        <v>51</v>
      </c>
      <c r="H18" s="22">
        <v>-39</v>
      </c>
      <c r="I18" s="77"/>
    </row>
    <row r="19" spans="1:9" ht="15">
      <c r="A19" s="17">
        <v>9</v>
      </c>
      <c r="B19" s="19">
        <v>87</v>
      </c>
      <c r="C19" s="18" t="s">
        <v>286</v>
      </c>
      <c r="D19" s="19" t="s">
        <v>287</v>
      </c>
      <c r="E19" s="20" t="s">
        <v>65</v>
      </c>
      <c r="F19" s="26" t="s">
        <v>288</v>
      </c>
      <c r="G19" s="21" t="s">
        <v>51</v>
      </c>
      <c r="H19" s="22">
        <v>-40</v>
      </c>
      <c r="I19" s="77"/>
    </row>
    <row r="20" spans="1:9" ht="15">
      <c r="A20" s="17">
        <v>10</v>
      </c>
      <c r="B20" s="19">
        <v>81</v>
      </c>
      <c r="C20" s="18" t="s">
        <v>177</v>
      </c>
      <c r="D20" s="19" t="s">
        <v>178</v>
      </c>
      <c r="E20" s="20" t="s">
        <v>23</v>
      </c>
      <c r="F20" s="26" t="s">
        <v>179</v>
      </c>
      <c r="G20" s="21" t="s">
        <v>116</v>
      </c>
      <c r="H20" s="22">
        <v>-40</v>
      </c>
      <c r="I20" s="77"/>
    </row>
    <row r="21" spans="1:9" ht="15">
      <c r="A21" s="17">
        <v>11</v>
      </c>
      <c r="B21" s="19">
        <v>75</v>
      </c>
      <c r="C21" s="18" t="s">
        <v>250</v>
      </c>
      <c r="D21" s="19" t="s">
        <v>251</v>
      </c>
      <c r="E21" s="20" t="s">
        <v>25</v>
      </c>
      <c r="F21" s="26" t="s">
        <v>252</v>
      </c>
      <c r="G21" s="21" t="s">
        <v>116</v>
      </c>
      <c r="H21" s="22">
        <v>-60</v>
      </c>
      <c r="I21" s="77"/>
    </row>
    <row r="22" spans="1:9" ht="15">
      <c r="A22" s="17">
        <v>12</v>
      </c>
      <c r="B22" s="19">
        <v>76</v>
      </c>
      <c r="C22" s="18" t="s">
        <v>253</v>
      </c>
      <c r="D22" s="19" t="s">
        <v>254</v>
      </c>
      <c r="E22" s="20" t="s">
        <v>25</v>
      </c>
      <c r="F22" s="26" t="s">
        <v>255</v>
      </c>
      <c r="G22" s="21" t="s">
        <v>116</v>
      </c>
      <c r="H22" s="22">
        <v>-60</v>
      </c>
      <c r="I22" s="77"/>
    </row>
    <row r="23" spans="1:9" ht="15">
      <c r="A23" s="17">
        <v>13</v>
      </c>
      <c r="B23" s="19">
        <v>77</v>
      </c>
      <c r="C23" s="18" t="s">
        <v>382</v>
      </c>
      <c r="D23" s="19" t="s">
        <v>383</v>
      </c>
      <c r="E23" s="20" t="s">
        <v>25</v>
      </c>
      <c r="F23" s="26">
        <v>3753</v>
      </c>
      <c r="G23" s="21" t="s">
        <v>51</v>
      </c>
      <c r="H23" s="22">
        <v>-80</v>
      </c>
      <c r="I23" s="77"/>
    </row>
    <row r="24" spans="1:9" ht="15">
      <c r="A24" s="17">
        <v>14</v>
      </c>
      <c r="B24" s="19">
        <v>82</v>
      </c>
      <c r="C24" s="18" t="s">
        <v>428</v>
      </c>
      <c r="D24" s="19" t="s">
        <v>429</v>
      </c>
      <c r="E24" s="20" t="s">
        <v>23</v>
      </c>
      <c r="F24" s="26" t="s">
        <v>430</v>
      </c>
      <c r="G24" s="21" t="s">
        <v>116</v>
      </c>
      <c r="H24" s="22">
        <v>-100</v>
      </c>
      <c r="I24" s="77"/>
    </row>
    <row r="25" spans="1:9" ht="15">
      <c r="A25" s="17">
        <v>15</v>
      </c>
      <c r="B25" s="19">
        <v>84</v>
      </c>
      <c r="C25" s="18" t="s">
        <v>277</v>
      </c>
      <c r="D25" s="19" t="s">
        <v>278</v>
      </c>
      <c r="E25" s="20" t="s">
        <v>23</v>
      </c>
      <c r="F25" s="26" t="s">
        <v>279</v>
      </c>
      <c r="G25" s="21" t="s">
        <v>116</v>
      </c>
      <c r="H25" s="22">
        <v>-100</v>
      </c>
      <c r="I25" s="77"/>
    </row>
    <row r="26" spans="1:9" ht="15">
      <c r="A26" s="17">
        <v>16</v>
      </c>
      <c r="B26" s="19">
        <v>79</v>
      </c>
      <c r="C26" s="18" t="s">
        <v>418</v>
      </c>
      <c r="D26" s="19" t="s">
        <v>419</v>
      </c>
      <c r="E26" s="20" t="s">
        <v>67</v>
      </c>
      <c r="F26" s="26" t="s">
        <v>420</v>
      </c>
      <c r="G26" s="21" t="s">
        <v>53</v>
      </c>
      <c r="H26" s="22">
        <v>-100</v>
      </c>
      <c r="I26" s="77"/>
    </row>
    <row r="27" spans="1:9" ht="15">
      <c r="A27" s="16"/>
      <c r="B27" s="16" t="s">
        <v>310</v>
      </c>
      <c r="C27" s="15"/>
      <c r="D27" s="16"/>
      <c r="E27" s="16"/>
      <c r="F27" s="16"/>
      <c r="G27" s="16"/>
      <c r="H27" s="16"/>
      <c r="I27" s="16"/>
    </row>
    <row r="28" ht="15.75" thickBot="1"/>
    <row r="29" spans="1:9" ht="15">
      <c r="A29" s="145" t="s">
        <v>316</v>
      </c>
      <c r="B29" s="145"/>
      <c r="C29" s="145"/>
      <c r="D29" s="145"/>
      <c r="E29" s="145"/>
      <c r="F29" s="145"/>
      <c r="G29" s="145"/>
      <c r="H29" s="145"/>
      <c r="I29" s="145"/>
    </row>
    <row r="30" spans="1:9" ht="15">
      <c r="A30" s="15"/>
      <c r="B30" s="146" t="s">
        <v>319</v>
      </c>
      <c r="C30" s="147"/>
      <c r="D30" s="147"/>
      <c r="E30" s="147"/>
      <c r="F30" s="148"/>
      <c r="G30" s="147"/>
      <c r="H30" s="147"/>
      <c r="I30" s="147"/>
    </row>
    <row r="31" spans="1:9" ht="15">
      <c r="A31" s="151" t="s">
        <v>0</v>
      </c>
      <c r="B31" s="153">
        <v>13</v>
      </c>
      <c r="C31" s="18" t="s">
        <v>49</v>
      </c>
      <c r="D31" s="19" t="s">
        <v>50</v>
      </c>
      <c r="E31" s="20" t="s">
        <v>22</v>
      </c>
      <c r="F31" s="26">
        <v>16273</v>
      </c>
      <c r="G31" s="21" t="s">
        <v>54</v>
      </c>
      <c r="H31" s="157">
        <v>25</v>
      </c>
      <c r="I31" s="163">
        <v>0.80625</v>
      </c>
    </row>
    <row r="32" spans="1:9" ht="15">
      <c r="A32" s="152"/>
      <c r="B32" s="154"/>
      <c r="C32" s="18" t="s">
        <v>55</v>
      </c>
      <c r="D32" s="19" t="s">
        <v>56</v>
      </c>
      <c r="E32" s="20" t="s">
        <v>109</v>
      </c>
      <c r="F32" s="26" t="s">
        <v>57</v>
      </c>
      <c r="G32" s="21" t="s">
        <v>54</v>
      </c>
      <c r="H32" s="158"/>
      <c r="I32" s="158"/>
    </row>
    <row r="33" spans="1:9" ht="15">
      <c r="A33" s="151" t="s">
        <v>1</v>
      </c>
      <c r="B33" s="153">
        <v>11</v>
      </c>
      <c r="C33" s="18" t="s">
        <v>409</v>
      </c>
      <c r="D33" s="19" t="s">
        <v>410</v>
      </c>
      <c r="E33" s="20" t="s">
        <v>149</v>
      </c>
      <c r="F33" s="26" t="s">
        <v>411</v>
      </c>
      <c r="G33" s="21" t="s">
        <v>54</v>
      </c>
      <c r="H33" s="157">
        <v>9</v>
      </c>
      <c r="I33" s="159" t="s">
        <v>325</v>
      </c>
    </row>
    <row r="34" spans="1:9" ht="15">
      <c r="A34" s="152"/>
      <c r="B34" s="154"/>
      <c r="C34" s="18" t="s">
        <v>507</v>
      </c>
      <c r="D34" s="19" t="s">
        <v>509</v>
      </c>
      <c r="E34" s="20" t="s">
        <v>508</v>
      </c>
      <c r="F34" s="26">
        <v>18532</v>
      </c>
      <c r="G34" s="21" t="s">
        <v>54</v>
      </c>
      <c r="H34" s="158"/>
      <c r="I34" s="160"/>
    </row>
    <row r="35" spans="1:9" ht="15">
      <c r="A35" s="151" t="s">
        <v>2</v>
      </c>
      <c r="B35" s="153">
        <v>15</v>
      </c>
      <c r="C35" s="18" t="s">
        <v>170</v>
      </c>
      <c r="D35" s="19" t="s">
        <v>166</v>
      </c>
      <c r="E35" s="20" t="s">
        <v>167</v>
      </c>
      <c r="F35" s="26">
        <v>4114</v>
      </c>
      <c r="G35" s="21" t="s">
        <v>54</v>
      </c>
      <c r="H35" s="157">
        <v>7</v>
      </c>
      <c r="I35" s="159" t="s">
        <v>525</v>
      </c>
    </row>
    <row r="36" spans="1:9" ht="15">
      <c r="A36" s="152"/>
      <c r="B36" s="154"/>
      <c r="C36" s="18" t="s">
        <v>376</v>
      </c>
      <c r="D36" s="19" t="s">
        <v>377</v>
      </c>
      <c r="E36" s="20" t="s">
        <v>378</v>
      </c>
      <c r="F36" s="26">
        <v>4945</v>
      </c>
      <c r="G36" s="21" t="s">
        <v>54</v>
      </c>
      <c r="H36" s="158"/>
      <c r="I36" s="160"/>
    </row>
    <row r="37" spans="1:9" ht="15">
      <c r="A37" s="151" t="s">
        <v>3</v>
      </c>
      <c r="B37" s="153">
        <v>10</v>
      </c>
      <c r="C37" s="18" t="s">
        <v>391</v>
      </c>
      <c r="D37" s="19" t="s">
        <v>392</v>
      </c>
      <c r="E37" s="20" t="s">
        <v>22</v>
      </c>
      <c r="F37" s="26" t="s">
        <v>393</v>
      </c>
      <c r="G37" s="21" t="s">
        <v>81</v>
      </c>
      <c r="H37" s="157">
        <v>8</v>
      </c>
      <c r="I37" s="159" t="s">
        <v>326</v>
      </c>
    </row>
    <row r="38" spans="1:9" ht="15">
      <c r="A38" s="152"/>
      <c r="B38" s="154"/>
      <c r="C38" s="18" t="s">
        <v>41</v>
      </c>
      <c r="D38" s="19" t="s">
        <v>42</v>
      </c>
      <c r="E38" s="20" t="s">
        <v>22</v>
      </c>
      <c r="F38" s="26" t="s">
        <v>52</v>
      </c>
      <c r="G38" s="21" t="s">
        <v>54</v>
      </c>
      <c r="H38" s="158"/>
      <c r="I38" s="160"/>
    </row>
    <row r="39" spans="1:9" ht="15">
      <c r="A39" s="151" t="s">
        <v>4</v>
      </c>
      <c r="B39" s="153">
        <v>14</v>
      </c>
      <c r="C39" s="18" t="s">
        <v>58</v>
      </c>
      <c r="D39" s="19" t="s">
        <v>59</v>
      </c>
      <c r="E39" s="20" t="s">
        <v>25</v>
      </c>
      <c r="F39" s="26" t="s">
        <v>60</v>
      </c>
      <c r="G39" s="21" t="s">
        <v>54</v>
      </c>
      <c r="H39" s="157">
        <v>1</v>
      </c>
      <c r="I39" s="159" t="s">
        <v>322</v>
      </c>
    </row>
    <row r="40" spans="1:9" ht="15">
      <c r="A40" s="152"/>
      <c r="B40" s="154"/>
      <c r="C40" s="18" t="s">
        <v>206</v>
      </c>
      <c r="D40" s="19" t="s">
        <v>207</v>
      </c>
      <c r="E40" s="20" t="s">
        <v>368</v>
      </c>
      <c r="F40" s="26" t="s">
        <v>208</v>
      </c>
      <c r="G40" s="21" t="s">
        <v>54</v>
      </c>
      <c r="H40" s="158"/>
      <c r="I40" s="160"/>
    </row>
    <row r="41" spans="1:9" ht="15">
      <c r="A41" s="151" t="s">
        <v>5</v>
      </c>
      <c r="B41" s="153">
        <v>9</v>
      </c>
      <c r="C41" s="18" t="s">
        <v>61</v>
      </c>
      <c r="D41" s="19" t="s">
        <v>62</v>
      </c>
      <c r="E41" s="20" t="s">
        <v>65</v>
      </c>
      <c r="F41" s="26">
        <v>15733</v>
      </c>
      <c r="G41" s="21" t="s">
        <v>54</v>
      </c>
      <c r="H41" s="157">
        <v>3</v>
      </c>
      <c r="I41" s="159" t="s">
        <v>321</v>
      </c>
    </row>
    <row r="42" spans="1:9" ht="15">
      <c r="A42" s="152"/>
      <c r="B42" s="154"/>
      <c r="C42" s="18" t="s">
        <v>150</v>
      </c>
      <c r="D42" s="19" t="s">
        <v>151</v>
      </c>
      <c r="E42" s="20" t="s">
        <v>66</v>
      </c>
      <c r="F42" s="26">
        <v>10715</v>
      </c>
      <c r="G42" s="21" t="s">
        <v>54</v>
      </c>
      <c r="H42" s="158"/>
      <c r="I42" s="160"/>
    </row>
    <row r="43" spans="1:9" ht="15">
      <c r="A43" s="151" t="s">
        <v>6</v>
      </c>
      <c r="B43" s="153">
        <v>12</v>
      </c>
      <c r="C43" s="18" t="s">
        <v>63</v>
      </c>
      <c r="D43" s="19" t="s">
        <v>64</v>
      </c>
      <c r="E43" s="20" t="s">
        <v>65</v>
      </c>
      <c r="F43" s="26">
        <v>18494</v>
      </c>
      <c r="G43" s="21" t="s">
        <v>54</v>
      </c>
      <c r="H43" s="157">
        <v>2</v>
      </c>
      <c r="I43" s="159" t="s">
        <v>526</v>
      </c>
    </row>
    <row r="44" spans="1:9" ht="15">
      <c r="A44" s="152"/>
      <c r="B44" s="154"/>
      <c r="C44" s="18" t="s">
        <v>133</v>
      </c>
      <c r="D44" s="19" t="s">
        <v>134</v>
      </c>
      <c r="E44" s="20" t="s">
        <v>25</v>
      </c>
      <c r="F44" s="26" t="s">
        <v>135</v>
      </c>
      <c r="G44" s="21" t="s">
        <v>54</v>
      </c>
      <c r="H44" s="158"/>
      <c r="I44" s="160"/>
    </row>
    <row r="45" spans="1:9" ht="15">
      <c r="A45" s="16"/>
      <c r="B45" s="16" t="s">
        <v>523</v>
      </c>
      <c r="C45" s="15"/>
      <c r="D45" s="16"/>
      <c r="E45" s="16"/>
      <c r="F45" s="16"/>
      <c r="G45" s="16"/>
      <c r="H45" s="16"/>
      <c r="I45" s="16"/>
    </row>
    <row r="46" ht="15.75" thickBot="1"/>
    <row r="47" spans="1:9" ht="15">
      <c r="A47" s="145" t="s">
        <v>317</v>
      </c>
      <c r="B47" s="145"/>
      <c r="C47" s="145"/>
      <c r="D47" s="145"/>
      <c r="E47" s="145"/>
      <c r="F47" s="145"/>
      <c r="G47" s="145"/>
      <c r="H47" s="145"/>
      <c r="I47" s="145"/>
    </row>
    <row r="48" spans="1:9" ht="15">
      <c r="A48" s="15"/>
      <c r="B48" s="146" t="s">
        <v>319</v>
      </c>
      <c r="C48" s="147"/>
      <c r="D48" s="147"/>
      <c r="E48" s="147"/>
      <c r="F48" s="79"/>
      <c r="G48" s="80"/>
      <c r="H48" s="79"/>
      <c r="I48" s="79"/>
    </row>
    <row r="49" spans="1:9" ht="15">
      <c r="A49" s="151" t="s">
        <v>0</v>
      </c>
      <c r="B49" s="153">
        <v>2</v>
      </c>
      <c r="C49" s="18" t="s">
        <v>100</v>
      </c>
      <c r="D49" s="19" t="s">
        <v>101</v>
      </c>
      <c r="E49" s="20" t="s">
        <v>21</v>
      </c>
      <c r="F49" s="26" t="s">
        <v>102</v>
      </c>
      <c r="G49" s="21" t="s">
        <v>48</v>
      </c>
      <c r="H49" s="157">
        <v>33</v>
      </c>
      <c r="I49" s="161">
        <v>1.090277777777778</v>
      </c>
    </row>
    <row r="50" spans="1:9" ht="15">
      <c r="A50" s="152"/>
      <c r="B50" s="154"/>
      <c r="C50" s="18" t="s">
        <v>38</v>
      </c>
      <c r="D50" s="19" t="s">
        <v>39</v>
      </c>
      <c r="E50" s="20" t="s">
        <v>21</v>
      </c>
      <c r="F50" s="26" t="s">
        <v>75</v>
      </c>
      <c r="G50" s="21" t="s">
        <v>48</v>
      </c>
      <c r="H50" s="158"/>
      <c r="I50" s="162"/>
    </row>
    <row r="51" spans="1:9" ht="15">
      <c r="A51" s="151" t="s">
        <v>1</v>
      </c>
      <c r="B51" s="153">
        <v>12</v>
      </c>
      <c r="C51" s="18" t="s">
        <v>281</v>
      </c>
      <c r="D51" s="19" t="s">
        <v>282</v>
      </c>
      <c r="E51" s="20" t="s">
        <v>283</v>
      </c>
      <c r="F51" s="26" t="s">
        <v>284</v>
      </c>
      <c r="G51" s="21" t="s">
        <v>48</v>
      </c>
      <c r="H51" s="157">
        <v>14</v>
      </c>
      <c r="I51" s="155" t="s">
        <v>325</v>
      </c>
    </row>
    <row r="52" spans="1:9" ht="15">
      <c r="A52" s="152"/>
      <c r="B52" s="154"/>
      <c r="C52" s="18" t="s">
        <v>34</v>
      </c>
      <c r="D52" s="19" t="s">
        <v>33</v>
      </c>
      <c r="E52" s="20" t="s">
        <v>25</v>
      </c>
      <c r="F52" s="26" t="s">
        <v>79</v>
      </c>
      <c r="G52" s="21" t="s">
        <v>48</v>
      </c>
      <c r="H52" s="158"/>
      <c r="I52" s="156"/>
    </row>
    <row r="53" spans="1:9" ht="15">
      <c r="A53" s="151" t="s">
        <v>2</v>
      </c>
      <c r="B53" s="153">
        <v>6</v>
      </c>
      <c r="C53" s="18" t="s">
        <v>98</v>
      </c>
      <c r="D53" s="19" t="s">
        <v>99</v>
      </c>
      <c r="E53" s="20" t="s">
        <v>22</v>
      </c>
      <c r="F53" s="26">
        <v>16274</v>
      </c>
      <c r="G53" s="21" t="s">
        <v>48</v>
      </c>
      <c r="H53" s="157">
        <v>11</v>
      </c>
      <c r="I53" s="155" t="s">
        <v>325</v>
      </c>
    </row>
    <row r="54" spans="1:9" ht="15">
      <c r="A54" s="152"/>
      <c r="B54" s="154"/>
      <c r="C54" s="18" t="s">
        <v>32</v>
      </c>
      <c r="D54" s="19" t="s">
        <v>31</v>
      </c>
      <c r="E54" s="20" t="s">
        <v>23</v>
      </c>
      <c r="F54" s="26" t="s">
        <v>69</v>
      </c>
      <c r="G54" s="21" t="s">
        <v>48</v>
      </c>
      <c r="H54" s="158"/>
      <c r="I54" s="156"/>
    </row>
    <row r="55" spans="1:9" ht="15">
      <c r="A55" s="151" t="s">
        <v>3</v>
      </c>
      <c r="B55" s="153">
        <v>7</v>
      </c>
      <c r="C55" s="18" t="s">
        <v>36</v>
      </c>
      <c r="D55" s="19" t="s">
        <v>35</v>
      </c>
      <c r="E55" s="20" t="s">
        <v>66</v>
      </c>
      <c r="F55" s="26" t="s">
        <v>76</v>
      </c>
      <c r="G55" s="21" t="s">
        <v>48</v>
      </c>
      <c r="H55" s="157">
        <v>10</v>
      </c>
      <c r="I55" s="155" t="s">
        <v>323</v>
      </c>
    </row>
    <row r="56" spans="1:9" ht="15">
      <c r="A56" s="152"/>
      <c r="B56" s="154"/>
      <c r="C56" s="18" t="s">
        <v>403</v>
      </c>
      <c r="D56" s="19" t="s">
        <v>404</v>
      </c>
      <c r="E56" s="20" t="s">
        <v>66</v>
      </c>
      <c r="F56" s="26" t="s">
        <v>405</v>
      </c>
      <c r="G56" s="21" t="s">
        <v>48</v>
      </c>
      <c r="H56" s="158"/>
      <c r="I56" s="156"/>
    </row>
    <row r="57" spans="1:9" ht="15">
      <c r="A57" s="151" t="s">
        <v>4</v>
      </c>
      <c r="B57" s="153">
        <v>3</v>
      </c>
      <c r="C57" s="18" t="s">
        <v>70</v>
      </c>
      <c r="D57" s="19" t="s">
        <v>71</v>
      </c>
      <c r="E57" s="20" t="s">
        <v>23</v>
      </c>
      <c r="F57" s="26">
        <v>17773</v>
      </c>
      <c r="G57" s="21" t="s">
        <v>48</v>
      </c>
      <c r="H57" s="157">
        <v>8</v>
      </c>
      <c r="I57" s="155" t="s">
        <v>525</v>
      </c>
    </row>
    <row r="58" spans="1:9" ht="15">
      <c r="A58" s="152"/>
      <c r="B58" s="154"/>
      <c r="C58" s="18" t="s">
        <v>28</v>
      </c>
      <c r="D58" s="19" t="s">
        <v>29</v>
      </c>
      <c r="E58" s="20" t="s">
        <v>22</v>
      </c>
      <c r="F58" s="26">
        <v>15228</v>
      </c>
      <c r="G58" s="21" t="s">
        <v>48</v>
      </c>
      <c r="H58" s="158"/>
      <c r="I58" s="156"/>
    </row>
    <row r="59" spans="1:24" ht="15">
      <c r="A59" s="151" t="s">
        <v>5</v>
      </c>
      <c r="B59" s="153">
        <v>15</v>
      </c>
      <c r="C59" s="18" t="s">
        <v>104</v>
      </c>
      <c r="D59" s="19" t="s">
        <v>105</v>
      </c>
      <c r="E59" s="20" t="s">
        <v>103</v>
      </c>
      <c r="F59" s="26" t="s">
        <v>106</v>
      </c>
      <c r="G59" s="21" t="s">
        <v>48</v>
      </c>
      <c r="H59" s="157"/>
      <c r="I59" s="155" t="s">
        <v>320</v>
      </c>
      <c r="T59" s="105"/>
      <c r="U59" s="57"/>
      <c r="V59" s="105"/>
      <c r="W59" s="57"/>
      <c r="X59" s="106"/>
    </row>
    <row r="60" spans="1:24" ht="15">
      <c r="A60" s="152"/>
      <c r="B60" s="154"/>
      <c r="C60" s="18" t="s">
        <v>113</v>
      </c>
      <c r="D60" s="19" t="s">
        <v>114</v>
      </c>
      <c r="E60" s="20" t="s">
        <v>103</v>
      </c>
      <c r="F60" s="26" t="s">
        <v>115</v>
      </c>
      <c r="G60" s="21" t="s">
        <v>48</v>
      </c>
      <c r="H60" s="158"/>
      <c r="I60" s="156"/>
      <c r="T60" s="105"/>
      <c r="U60" s="57"/>
      <c r="V60" s="105"/>
      <c r="W60" s="57"/>
      <c r="X60" s="106"/>
    </row>
    <row r="61" spans="1:24" ht="15">
      <c r="A61" s="151" t="s">
        <v>6</v>
      </c>
      <c r="B61" s="153">
        <v>9</v>
      </c>
      <c r="C61" s="18" t="s">
        <v>162</v>
      </c>
      <c r="D61" s="19" t="s">
        <v>163</v>
      </c>
      <c r="E61" s="20" t="s">
        <v>161</v>
      </c>
      <c r="F61" s="26">
        <v>4087</v>
      </c>
      <c r="G61" s="21" t="s">
        <v>48</v>
      </c>
      <c r="H61" s="157"/>
      <c r="I61" s="155" t="s">
        <v>324</v>
      </c>
      <c r="T61" s="105"/>
      <c r="U61" s="57"/>
      <c r="V61" s="105"/>
      <c r="W61" s="57"/>
      <c r="X61" s="106"/>
    </row>
    <row r="62" spans="1:24" ht="15">
      <c r="A62" s="152"/>
      <c r="B62" s="154"/>
      <c r="C62" s="18" t="s">
        <v>95</v>
      </c>
      <c r="D62" s="19" t="s">
        <v>96</v>
      </c>
      <c r="E62" s="20" t="s">
        <v>65</v>
      </c>
      <c r="F62" s="26" t="s">
        <v>97</v>
      </c>
      <c r="G62" s="21" t="s">
        <v>48</v>
      </c>
      <c r="H62" s="158"/>
      <c r="I62" s="156"/>
      <c r="T62" s="105"/>
      <c r="U62" s="57"/>
      <c r="V62" s="105"/>
      <c r="W62" s="57"/>
      <c r="X62" s="106"/>
    </row>
    <row r="63" spans="1:24" ht="15">
      <c r="A63" s="151" t="s">
        <v>7</v>
      </c>
      <c r="B63" s="153">
        <v>8</v>
      </c>
      <c r="C63" s="18" t="s">
        <v>388</v>
      </c>
      <c r="D63" s="19" t="s">
        <v>389</v>
      </c>
      <c r="E63" s="20" t="s">
        <v>22</v>
      </c>
      <c r="F63" s="26" t="s">
        <v>390</v>
      </c>
      <c r="G63" s="21" t="s">
        <v>48</v>
      </c>
      <c r="H63" s="157"/>
      <c r="I63" s="155" t="s">
        <v>530</v>
      </c>
      <c r="T63" s="105"/>
      <c r="U63" s="57"/>
      <c r="V63" s="105"/>
      <c r="W63" s="57"/>
      <c r="X63" s="106"/>
    </row>
    <row r="64" spans="1:24" ht="15">
      <c r="A64" s="152"/>
      <c r="B64" s="154"/>
      <c r="C64" s="18" t="s">
        <v>156</v>
      </c>
      <c r="D64" s="19" t="s">
        <v>157</v>
      </c>
      <c r="E64" s="20" t="s">
        <v>22</v>
      </c>
      <c r="F64" s="26" t="s">
        <v>158</v>
      </c>
      <c r="G64" s="21" t="s">
        <v>48</v>
      </c>
      <c r="H64" s="158"/>
      <c r="I64" s="156"/>
      <c r="T64" s="105"/>
      <c r="U64" s="57"/>
      <c r="V64" s="105"/>
      <c r="W64" s="57"/>
      <c r="X64" s="106"/>
    </row>
    <row r="65" spans="1:24" ht="15">
      <c r="A65" s="151"/>
      <c r="B65" s="153">
        <v>1</v>
      </c>
      <c r="C65" s="18" t="s">
        <v>437</v>
      </c>
      <c r="D65" s="19" t="s">
        <v>438</v>
      </c>
      <c r="E65" s="20" t="s">
        <v>24</v>
      </c>
      <c r="F65" s="26" t="s">
        <v>439</v>
      </c>
      <c r="G65" s="21" t="s">
        <v>48</v>
      </c>
      <c r="H65" s="157" t="s">
        <v>289</v>
      </c>
      <c r="I65" s="161"/>
      <c r="T65" s="105"/>
      <c r="U65" s="57"/>
      <c r="V65" s="105"/>
      <c r="W65" s="57"/>
      <c r="X65" s="106"/>
    </row>
    <row r="66" spans="1:24" ht="15">
      <c r="A66" s="152"/>
      <c r="B66" s="154"/>
      <c r="C66" s="18" t="s">
        <v>203</v>
      </c>
      <c r="D66" s="19" t="s">
        <v>204</v>
      </c>
      <c r="E66" s="20" t="s">
        <v>24</v>
      </c>
      <c r="F66" s="26" t="s">
        <v>205</v>
      </c>
      <c r="G66" s="21" t="s">
        <v>48</v>
      </c>
      <c r="H66" s="158"/>
      <c r="I66" s="162"/>
      <c r="T66" s="105"/>
      <c r="U66" s="57"/>
      <c r="V66" s="105"/>
      <c r="W66" s="57"/>
      <c r="X66" s="106"/>
    </row>
    <row r="67" spans="1:9" ht="15">
      <c r="A67" s="151"/>
      <c r="B67" s="153">
        <v>4</v>
      </c>
      <c r="C67" s="18" t="s">
        <v>30</v>
      </c>
      <c r="D67" s="19" t="s">
        <v>37</v>
      </c>
      <c r="E67" s="20" t="s">
        <v>21</v>
      </c>
      <c r="F67" s="26" t="s">
        <v>89</v>
      </c>
      <c r="G67" s="21" t="s">
        <v>48</v>
      </c>
      <c r="H67" s="157" t="s">
        <v>289</v>
      </c>
      <c r="I67" s="159"/>
    </row>
    <row r="68" spans="1:9" ht="15">
      <c r="A68" s="152"/>
      <c r="B68" s="154"/>
      <c r="C68" s="18" t="s">
        <v>369</v>
      </c>
      <c r="D68" s="19" t="s">
        <v>370</v>
      </c>
      <c r="E68" s="20" t="s">
        <v>21</v>
      </c>
      <c r="F68" s="26">
        <v>7395</v>
      </c>
      <c r="G68" s="21" t="s">
        <v>48</v>
      </c>
      <c r="H68" s="158"/>
      <c r="I68" s="160"/>
    </row>
    <row r="69" spans="1:9" ht="15">
      <c r="A69" s="16"/>
      <c r="B69" s="16" t="s">
        <v>524</v>
      </c>
      <c r="C69" s="15"/>
      <c r="D69" s="16"/>
      <c r="E69" s="16"/>
      <c r="F69" s="16"/>
      <c r="G69" s="16"/>
      <c r="H69" s="16"/>
      <c r="I69" s="16"/>
    </row>
    <row r="77" spans="1:21" ht="21" customHeight="1">
      <c r="A77" s="149" t="s">
        <v>140</v>
      </c>
      <c r="B77" s="149"/>
      <c r="C77" s="149"/>
      <c r="D77" s="149"/>
      <c r="E77" s="149"/>
      <c r="F77" s="149"/>
      <c r="G77" s="149"/>
      <c r="H77" s="149"/>
      <c r="I77" s="149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9" ht="18.75">
      <c r="A78" s="8"/>
      <c r="B78" s="8"/>
      <c r="C78" s="10"/>
      <c r="D78" s="11"/>
      <c r="E78" s="11"/>
      <c r="F78" s="11"/>
      <c r="G78" s="11"/>
      <c r="H78" s="11"/>
      <c r="I78" s="12" t="s">
        <v>532</v>
      </c>
    </row>
    <row r="79" spans="1:9" ht="15">
      <c r="A79" s="3" t="s">
        <v>314</v>
      </c>
      <c r="B79" s="8"/>
      <c r="C79" s="10"/>
      <c r="D79" s="8"/>
      <c r="E79" s="8"/>
      <c r="F79" s="8"/>
      <c r="G79" s="8"/>
      <c r="H79" s="8"/>
      <c r="I79" s="12" t="s">
        <v>82</v>
      </c>
    </row>
    <row r="80" spans="1:9" ht="21">
      <c r="A80" s="150" t="s">
        <v>83</v>
      </c>
      <c r="B80" s="147"/>
      <c r="C80" s="147"/>
      <c r="D80" s="147"/>
      <c r="E80" s="147"/>
      <c r="F80" s="147"/>
      <c r="G80" s="147"/>
      <c r="H80" s="147"/>
      <c r="I80" s="147"/>
    </row>
    <row r="81" spans="1:9" ht="15">
      <c r="A81" s="8"/>
      <c r="B81" s="8"/>
      <c r="C81" s="10"/>
      <c r="D81" s="8"/>
      <c r="E81" s="8"/>
      <c r="F81" s="8"/>
      <c r="G81" s="8"/>
      <c r="H81" s="8"/>
      <c r="I81" s="8"/>
    </row>
    <row r="82" spans="1:9" ht="15">
      <c r="A82" s="13" t="s">
        <v>84</v>
      </c>
      <c r="B82" s="13" t="s">
        <v>291</v>
      </c>
      <c r="C82" s="13" t="s">
        <v>86</v>
      </c>
      <c r="D82" s="13" t="s">
        <v>87</v>
      </c>
      <c r="E82" s="13" t="s">
        <v>88</v>
      </c>
      <c r="F82" s="13" t="s">
        <v>292</v>
      </c>
      <c r="G82" s="13" t="s">
        <v>293</v>
      </c>
      <c r="H82" s="13" t="s">
        <v>294</v>
      </c>
      <c r="I82" s="13" t="s">
        <v>527</v>
      </c>
    </row>
    <row r="83" spans="1:9" ht="15">
      <c r="A83" s="14" t="s">
        <v>296</v>
      </c>
      <c r="B83" s="14" t="s">
        <v>297</v>
      </c>
      <c r="C83" s="14" t="s">
        <v>298</v>
      </c>
      <c r="D83" s="14" t="s">
        <v>299</v>
      </c>
      <c r="E83" s="14" t="s">
        <v>300</v>
      </c>
      <c r="F83" s="14" t="s">
        <v>301</v>
      </c>
      <c r="G83" s="14" t="s">
        <v>302</v>
      </c>
      <c r="H83" s="14" t="s">
        <v>303</v>
      </c>
      <c r="I83" s="14" t="s">
        <v>528</v>
      </c>
    </row>
    <row r="84" spans="1:9" ht="15.75" thickBot="1">
      <c r="A84" s="8"/>
      <c r="B84" s="8"/>
      <c r="C84" s="10"/>
      <c r="D84" s="8"/>
      <c r="E84" s="8"/>
      <c r="F84" s="8"/>
      <c r="G84" s="8"/>
      <c r="H84" s="8"/>
      <c r="I84" s="8"/>
    </row>
    <row r="85" spans="1:9" ht="15">
      <c r="A85" s="145" t="s">
        <v>500</v>
      </c>
      <c r="B85" s="145"/>
      <c r="C85" s="145"/>
      <c r="D85" s="145"/>
      <c r="E85" s="145"/>
      <c r="F85" s="145"/>
      <c r="G85" s="145"/>
      <c r="H85" s="145"/>
      <c r="I85" s="145"/>
    </row>
    <row r="86" spans="1:9" ht="15">
      <c r="A86" s="15"/>
      <c r="B86" s="146" t="s">
        <v>529</v>
      </c>
      <c r="C86" s="147"/>
      <c r="D86" s="147"/>
      <c r="E86" s="147"/>
      <c r="F86" s="148"/>
      <c r="G86" s="147"/>
      <c r="H86" s="147"/>
      <c r="I86" s="147"/>
    </row>
    <row r="87" spans="1:9" ht="15">
      <c r="A87" s="17" t="s">
        <v>0</v>
      </c>
      <c r="B87" s="93">
        <v>135</v>
      </c>
      <c r="C87" s="91" t="s">
        <v>484</v>
      </c>
      <c r="D87" s="92" t="s">
        <v>485</v>
      </c>
      <c r="E87" s="91" t="s">
        <v>486</v>
      </c>
      <c r="F87" s="21" t="s">
        <v>487</v>
      </c>
      <c r="G87" s="21" t="s">
        <v>351</v>
      </c>
      <c r="H87" s="22">
        <v>53</v>
      </c>
      <c r="I87" s="108">
        <v>1.2520833333333334</v>
      </c>
    </row>
    <row r="88" spans="1:9" ht="15">
      <c r="A88" s="17" t="s">
        <v>1</v>
      </c>
      <c r="B88" s="93">
        <v>134</v>
      </c>
      <c r="C88" s="91" t="s">
        <v>343</v>
      </c>
      <c r="D88" s="92" t="s">
        <v>344</v>
      </c>
      <c r="E88" s="91" t="s">
        <v>40</v>
      </c>
      <c r="F88" s="21">
        <v>4519</v>
      </c>
      <c r="G88" s="21" t="s">
        <v>329</v>
      </c>
      <c r="H88" s="22">
        <v>31</v>
      </c>
      <c r="I88" s="23"/>
    </row>
    <row r="89" spans="1:9" ht="15">
      <c r="A89" s="17" t="s">
        <v>2</v>
      </c>
      <c r="B89" s="93">
        <v>138</v>
      </c>
      <c r="C89" s="91" t="s">
        <v>491</v>
      </c>
      <c r="D89" s="92" t="s">
        <v>492</v>
      </c>
      <c r="E89" s="91" t="s">
        <v>149</v>
      </c>
      <c r="F89" s="21" t="s">
        <v>493</v>
      </c>
      <c r="G89" s="21" t="s">
        <v>332</v>
      </c>
      <c r="H89" s="22">
        <v>30</v>
      </c>
      <c r="I89" s="23"/>
    </row>
    <row r="90" spans="1:9" ht="15">
      <c r="A90" s="17" t="s">
        <v>3</v>
      </c>
      <c r="B90" s="93">
        <v>136</v>
      </c>
      <c r="C90" s="91" t="s">
        <v>488</v>
      </c>
      <c r="D90" s="92" t="s">
        <v>489</v>
      </c>
      <c r="E90" s="91" t="s">
        <v>486</v>
      </c>
      <c r="F90" s="21" t="s">
        <v>490</v>
      </c>
      <c r="G90" s="21" t="s">
        <v>332</v>
      </c>
      <c r="H90" s="22">
        <v>21</v>
      </c>
      <c r="I90" s="23"/>
    </row>
    <row r="91" spans="1:9" ht="15">
      <c r="A91" s="17" t="s">
        <v>4</v>
      </c>
      <c r="B91" s="93">
        <v>143</v>
      </c>
      <c r="C91" s="91" t="s">
        <v>494</v>
      </c>
      <c r="D91" s="92" t="s">
        <v>495</v>
      </c>
      <c r="E91" s="91" t="s">
        <v>486</v>
      </c>
      <c r="F91" s="21" t="s">
        <v>496</v>
      </c>
      <c r="G91" s="21" t="s">
        <v>335</v>
      </c>
      <c r="H91" s="22">
        <v>18</v>
      </c>
      <c r="I91" s="23"/>
    </row>
    <row r="92" spans="1:9" ht="15">
      <c r="A92" s="17" t="s">
        <v>5</v>
      </c>
      <c r="B92" s="93">
        <v>148</v>
      </c>
      <c r="C92" s="91" t="s">
        <v>98</v>
      </c>
      <c r="D92" s="92" t="s">
        <v>99</v>
      </c>
      <c r="E92" s="91" t="s">
        <v>22</v>
      </c>
      <c r="F92" s="21">
        <v>16274</v>
      </c>
      <c r="G92" s="21" t="s">
        <v>48</v>
      </c>
      <c r="H92" s="22">
        <v>12</v>
      </c>
      <c r="I92" s="23"/>
    </row>
    <row r="93" spans="1:9" ht="15">
      <c r="A93" s="17" t="s">
        <v>6</v>
      </c>
      <c r="B93" s="93">
        <v>4</v>
      </c>
      <c r="C93" s="91" t="s">
        <v>38</v>
      </c>
      <c r="D93" s="92" t="s">
        <v>39</v>
      </c>
      <c r="E93" s="91" t="s">
        <v>21</v>
      </c>
      <c r="F93" s="21" t="s">
        <v>75</v>
      </c>
      <c r="G93" s="21" t="s">
        <v>48</v>
      </c>
      <c r="H93" s="22">
        <v>10</v>
      </c>
      <c r="I93" s="23"/>
    </row>
    <row r="94" spans="1:9" ht="15">
      <c r="A94" s="17" t="s">
        <v>7</v>
      </c>
      <c r="B94" s="93">
        <v>131</v>
      </c>
      <c r="C94" s="91" t="s">
        <v>431</v>
      </c>
      <c r="D94" s="92" t="s">
        <v>432</v>
      </c>
      <c r="E94" s="91" t="s">
        <v>23</v>
      </c>
      <c r="F94" s="21" t="s">
        <v>433</v>
      </c>
      <c r="G94" s="21" t="s">
        <v>332</v>
      </c>
      <c r="H94" s="22">
        <v>7</v>
      </c>
      <c r="I94" s="23"/>
    </row>
    <row r="95" spans="1:9" ht="15">
      <c r="A95" s="17" t="s">
        <v>8</v>
      </c>
      <c r="B95" s="93">
        <v>128</v>
      </c>
      <c r="C95" s="91" t="s">
        <v>421</v>
      </c>
      <c r="D95" s="92" t="s">
        <v>422</v>
      </c>
      <c r="E95" s="91" t="s">
        <v>66</v>
      </c>
      <c r="F95" s="21" t="s">
        <v>423</v>
      </c>
      <c r="G95" s="21" t="s">
        <v>332</v>
      </c>
      <c r="H95" s="22">
        <v>6</v>
      </c>
      <c r="I95" s="23"/>
    </row>
    <row r="96" spans="1:9" ht="15">
      <c r="A96" s="17" t="s">
        <v>9</v>
      </c>
      <c r="B96" s="93">
        <v>129</v>
      </c>
      <c r="C96" s="91" t="s">
        <v>424</v>
      </c>
      <c r="D96" s="92" t="s">
        <v>425</v>
      </c>
      <c r="E96" s="91" t="s">
        <v>426</v>
      </c>
      <c r="F96" s="21" t="s">
        <v>427</v>
      </c>
      <c r="G96" s="21" t="s">
        <v>329</v>
      </c>
      <c r="H96" s="22">
        <v>2</v>
      </c>
      <c r="I96" s="23"/>
    </row>
    <row r="97" spans="1:9" ht="15">
      <c r="A97" s="17" t="s">
        <v>10</v>
      </c>
      <c r="B97" s="93">
        <v>140</v>
      </c>
      <c r="C97" s="91" t="s">
        <v>366</v>
      </c>
      <c r="D97" s="92" t="s">
        <v>367</v>
      </c>
      <c r="E97" s="91" t="s">
        <v>40</v>
      </c>
      <c r="F97" s="21">
        <v>14023</v>
      </c>
      <c r="G97" s="21" t="s">
        <v>332</v>
      </c>
      <c r="H97" s="22">
        <v>-26</v>
      </c>
      <c r="I97" s="23"/>
    </row>
    <row r="98" spans="1:9" ht="15">
      <c r="A98" s="17" t="s">
        <v>11</v>
      </c>
      <c r="B98" s="93">
        <v>146</v>
      </c>
      <c r="C98" s="91" t="s">
        <v>497</v>
      </c>
      <c r="D98" s="92" t="s">
        <v>498</v>
      </c>
      <c r="E98" s="91" t="s">
        <v>486</v>
      </c>
      <c r="F98" s="21" t="s">
        <v>499</v>
      </c>
      <c r="G98" s="21" t="s">
        <v>329</v>
      </c>
      <c r="H98" s="22">
        <v>-40</v>
      </c>
      <c r="I98" s="23"/>
    </row>
    <row r="99" spans="1:9" ht="15">
      <c r="A99" s="17" t="s">
        <v>12</v>
      </c>
      <c r="B99" s="93">
        <v>142</v>
      </c>
      <c r="C99" s="91" t="s">
        <v>352</v>
      </c>
      <c r="D99" s="92" t="s">
        <v>353</v>
      </c>
      <c r="E99" s="91" t="s">
        <v>40</v>
      </c>
      <c r="F99" s="21">
        <v>4976</v>
      </c>
      <c r="G99" s="21" t="s">
        <v>329</v>
      </c>
      <c r="H99" s="22">
        <v>-180</v>
      </c>
      <c r="I99" s="23"/>
    </row>
    <row r="100" spans="1:9" ht="15">
      <c r="A100" s="17" t="s">
        <v>13</v>
      </c>
      <c r="B100" s="93">
        <v>161</v>
      </c>
      <c r="C100" s="91" t="s">
        <v>32</v>
      </c>
      <c r="D100" s="92" t="s">
        <v>31</v>
      </c>
      <c r="E100" s="91" t="s">
        <v>23</v>
      </c>
      <c r="F100" s="21" t="s">
        <v>69</v>
      </c>
      <c r="G100" s="21" t="s">
        <v>48</v>
      </c>
      <c r="H100" s="22">
        <v>-219</v>
      </c>
      <c r="I100" s="23"/>
    </row>
    <row r="101" spans="1:9" ht="15">
      <c r="A101" s="17" t="s">
        <v>14</v>
      </c>
      <c r="B101" s="93">
        <v>3</v>
      </c>
      <c r="C101" s="91" t="s">
        <v>30</v>
      </c>
      <c r="D101" s="92" t="s">
        <v>37</v>
      </c>
      <c r="E101" s="91" t="s">
        <v>21</v>
      </c>
      <c r="F101" s="21" t="s">
        <v>89</v>
      </c>
      <c r="G101" s="21" t="s">
        <v>48</v>
      </c>
      <c r="H101" s="22">
        <v>-260</v>
      </c>
      <c r="I101" s="23"/>
    </row>
    <row r="102" spans="1:9" ht="15">
      <c r="A102" s="17" t="s">
        <v>15</v>
      </c>
      <c r="B102" s="93">
        <v>147</v>
      </c>
      <c r="C102" s="91" t="s">
        <v>360</v>
      </c>
      <c r="D102" s="92" t="s">
        <v>361</v>
      </c>
      <c r="E102" s="91" t="s">
        <v>40</v>
      </c>
      <c r="F102" s="21">
        <v>15816</v>
      </c>
      <c r="G102" s="21" t="s">
        <v>329</v>
      </c>
      <c r="H102" s="22">
        <v>-280</v>
      </c>
      <c r="I102" s="23"/>
    </row>
    <row r="103" spans="1:9" ht="15">
      <c r="A103" s="17"/>
      <c r="B103" s="93">
        <v>5</v>
      </c>
      <c r="C103" s="91" t="s">
        <v>100</v>
      </c>
      <c r="D103" s="92" t="s">
        <v>101</v>
      </c>
      <c r="E103" s="91" t="s">
        <v>21</v>
      </c>
      <c r="F103" s="21" t="s">
        <v>102</v>
      </c>
      <c r="G103" s="21" t="s">
        <v>48</v>
      </c>
      <c r="H103" s="22" t="s">
        <v>289</v>
      </c>
      <c r="I103" s="23"/>
    </row>
    <row r="104" spans="1:9" ht="15">
      <c r="A104" s="16"/>
      <c r="B104" s="16" t="s">
        <v>505</v>
      </c>
      <c r="C104" s="15"/>
      <c r="D104" s="16"/>
      <c r="E104" s="16"/>
      <c r="F104" s="16"/>
      <c r="G104" s="16"/>
      <c r="H104" s="16"/>
      <c r="I104" s="16"/>
    </row>
  </sheetData>
  <sheetProtection/>
  <mergeCells count="83">
    <mergeCell ref="A85:I85"/>
    <mergeCell ref="B86:E86"/>
    <mergeCell ref="F86:I86"/>
    <mergeCell ref="I53:I54"/>
    <mergeCell ref="A77:I77"/>
    <mergeCell ref="A80:I80"/>
    <mergeCell ref="H57:H58"/>
    <mergeCell ref="I57:I58"/>
    <mergeCell ref="A61:A62"/>
    <mergeCell ref="B61:B62"/>
    <mergeCell ref="H61:H62"/>
    <mergeCell ref="A39:A40"/>
    <mergeCell ref="B39:B40"/>
    <mergeCell ref="H39:H40"/>
    <mergeCell ref="B41:B42"/>
    <mergeCell ref="H41:H42"/>
    <mergeCell ref="B51:B52"/>
    <mergeCell ref="B55:B56"/>
    <mergeCell ref="I39:I40"/>
    <mergeCell ref="A53:A54"/>
    <mergeCell ref="B53:B54"/>
    <mergeCell ref="H53:H54"/>
    <mergeCell ref="I49:I50"/>
    <mergeCell ref="A43:A44"/>
    <mergeCell ref="B43:B44"/>
    <mergeCell ref="H43:H44"/>
    <mergeCell ref="I43:I44"/>
    <mergeCell ref="A41:A42"/>
    <mergeCell ref="B33:B34"/>
    <mergeCell ref="H33:H34"/>
    <mergeCell ref="I33:I34"/>
    <mergeCell ref="A35:A36"/>
    <mergeCell ref="B35:B36"/>
    <mergeCell ref="H35:H36"/>
    <mergeCell ref="I35:I36"/>
    <mergeCell ref="I41:I42"/>
    <mergeCell ref="A37:A38"/>
    <mergeCell ref="B37:B38"/>
    <mergeCell ref="H37:H38"/>
    <mergeCell ref="I37:I38"/>
    <mergeCell ref="A31:A32"/>
    <mergeCell ref="B31:B32"/>
    <mergeCell ref="H31:H32"/>
    <mergeCell ref="I31:I32"/>
    <mergeCell ref="A33:A34"/>
    <mergeCell ref="I63:I64"/>
    <mergeCell ref="I61:I62"/>
    <mergeCell ref="I55:I56"/>
    <mergeCell ref="H59:H60"/>
    <mergeCell ref="I67:I68"/>
    <mergeCell ref="I59:I60"/>
    <mergeCell ref="H67:H68"/>
    <mergeCell ref="I65:I66"/>
    <mergeCell ref="H63:H64"/>
    <mergeCell ref="H55:H56"/>
    <mergeCell ref="I51:I52"/>
    <mergeCell ref="H49:H50"/>
    <mergeCell ref="A51:A52"/>
    <mergeCell ref="A65:A66"/>
    <mergeCell ref="B67:B68"/>
    <mergeCell ref="H65:H66"/>
    <mergeCell ref="H51:H52"/>
    <mergeCell ref="B65:B66"/>
    <mergeCell ref="A67:A68"/>
    <mergeCell ref="B59:B60"/>
    <mergeCell ref="A63:A64"/>
    <mergeCell ref="B49:B50"/>
    <mergeCell ref="A47:I47"/>
    <mergeCell ref="B48:E48"/>
    <mergeCell ref="A49:A50"/>
    <mergeCell ref="A59:A60"/>
    <mergeCell ref="B63:B64"/>
    <mergeCell ref="A55:A56"/>
    <mergeCell ref="A57:A58"/>
    <mergeCell ref="B57:B58"/>
    <mergeCell ref="B30:E30"/>
    <mergeCell ref="F30:I30"/>
    <mergeCell ref="A1:I1"/>
    <mergeCell ref="A4:I4"/>
    <mergeCell ref="A9:I9"/>
    <mergeCell ref="B10:E10"/>
    <mergeCell ref="F10:I10"/>
    <mergeCell ref="A29:I29"/>
  </mergeCells>
  <printOptions/>
  <pageMargins left="0.48" right="0.43" top="0.48" bottom="0.4724409448818898" header="0.31496062992125984" footer="0.31496062992125984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Vorechovsky</dc:creator>
  <cp:keywords/>
  <dc:description/>
  <cp:lastModifiedBy>Marek</cp:lastModifiedBy>
  <cp:lastPrinted>2009-11-22T13:23:50Z</cp:lastPrinted>
  <dcterms:created xsi:type="dcterms:W3CDTF">2002-11-19T11:03:36Z</dcterms:created>
  <dcterms:modified xsi:type="dcterms:W3CDTF">2009-11-23T18:00:28Z</dcterms:modified>
  <cp:category/>
  <cp:version/>
  <cp:contentType/>
  <cp:contentStatus/>
</cp:coreProperties>
</file>