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10" yWindow="75" windowWidth="13200" windowHeight="915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<sst xmlns="http://schemas.openxmlformats.org/spreadsheetml/2006/main" count="601" uniqueCount="394">
  <si>
    <t>POŘ.</t>
  </si>
  <si>
    <t>ST.Č.</t>
  </si>
  <si>
    <t>KÓD UCI</t>
  </si>
  <si>
    <t>PŘÍJMENÍ A JMÉNO</t>
  </si>
  <si>
    <t>KLUB</t>
  </si>
  <si>
    <t>LICENCE</t>
  </si>
  <si>
    <t>Rank</t>
  </si>
  <si>
    <t>Race no.</t>
  </si>
  <si>
    <t>UCI code</t>
  </si>
  <si>
    <t>Surname and name</t>
  </si>
  <si>
    <t>Licence</t>
  </si>
  <si>
    <t>Team</t>
  </si>
  <si>
    <t>Výsledková listina / Result list</t>
  </si>
  <si>
    <t>ZTRÁTA</t>
  </si>
  <si>
    <t>ČAS STARTU</t>
  </si>
  <si>
    <t>Start time</t>
  </si>
  <si>
    <t>GAP</t>
  </si>
  <si>
    <t>MISTROVSTVÍ ČESKÉ REPUBLIKY V ČASOVCE DVOJIC</t>
  </si>
  <si>
    <t>KATEGORIÍ MUŽŮ, JUNIORŮ A MASTERS</t>
  </si>
  <si>
    <t>Místo konání / Place: Březnice</t>
  </si>
  <si>
    <t>Datum / Date: 28.09.2010</t>
  </si>
  <si>
    <t>KATEGORIE</t>
  </si>
  <si>
    <t>Category</t>
  </si>
  <si>
    <t>Délka / Distance: 25 km</t>
  </si>
  <si>
    <t>Time</t>
  </si>
  <si>
    <t>ČAS</t>
  </si>
  <si>
    <t>MASTERS E</t>
  </si>
  <si>
    <t>CZE19370101</t>
  </si>
  <si>
    <t>MATTUŠ Milan</t>
  </si>
  <si>
    <t>CYKLO POKR PARDUBICE</t>
  </si>
  <si>
    <t>4788</t>
  </si>
  <si>
    <t>CZE19390106</t>
  </si>
  <si>
    <t>ŠTURC Miloslav</t>
  </si>
  <si>
    <t>SPORTOVNÍ KLUB CYKLISTŮ PEČKY</t>
  </si>
  <si>
    <t>4920</t>
  </si>
  <si>
    <t>CZE19380614</t>
  </si>
  <si>
    <t>BAUER Petr</t>
  </si>
  <si>
    <t>CK WINDOOR´S Příbram</t>
  </si>
  <si>
    <t>4792</t>
  </si>
  <si>
    <t>CZE19380316</t>
  </si>
  <si>
    <t>MAKOŇ Zdeněk</t>
  </si>
  <si>
    <t>CYKLISTICKÝ KLUB MCB SOKOLOV</t>
  </si>
  <si>
    <t>4671</t>
  </si>
  <si>
    <t>CZE19360514</t>
  </si>
  <si>
    <t>KARÁSEK Zdeněk</t>
  </si>
  <si>
    <t>CYKLOSPORTSTRATÍLEK SPORT KLUB</t>
  </si>
  <si>
    <t>3787</t>
  </si>
  <si>
    <t>CZE19390604</t>
  </si>
  <si>
    <t>VATLACH Petr</t>
  </si>
  <si>
    <t>TJ KOVO PRAHA</t>
  </si>
  <si>
    <t>12847</t>
  </si>
  <si>
    <t>počet dvojic / num. of teams: 3</t>
  </si>
  <si>
    <t>MASTERS D</t>
  </si>
  <si>
    <t>CZE19500927</t>
  </si>
  <si>
    <t>BAŤA Vladimír</t>
  </si>
  <si>
    <t>KCK CYKLOTEAM ZLÍN</t>
  </si>
  <si>
    <t>3523</t>
  </si>
  <si>
    <t>CZE19491126</t>
  </si>
  <si>
    <t>MASNÝ Milan</t>
  </si>
  <si>
    <t>BICYKLY MRX</t>
  </si>
  <si>
    <t>7880</t>
  </si>
  <si>
    <t>CZE19481212</t>
  </si>
  <si>
    <t>KASAL Jiří</t>
  </si>
  <si>
    <t>KC KOOPERATIVA</t>
  </si>
  <si>
    <t>4127</t>
  </si>
  <si>
    <t>CZE19471022</t>
  </si>
  <si>
    <t>NOVÁK Lubomír</t>
  </si>
  <si>
    <t>CYKLO KLUB KUČERA ZNOJMO</t>
  </si>
  <si>
    <t>2043</t>
  </si>
  <si>
    <t>CZE19491204</t>
  </si>
  <si>
    <t>MLÁTEK Antonín</t>
  </si>
  <si>
    <t>17638</t>
  </si>
  <si>
    <t>CZE19500912</t>
  </si>
  <si>
    <t>ŠORM Petr</t>
  </si>
  <si>
    <t>6030</t>
  </si>
  <si>
    <t>CZE19480430</t>
  </si>
  <si>
    <t>VOKATÝ Vladimír</t>
  </si>
  <si>
    <t>1228</t>
  </si>
  <si>
    <t>CZE19430602</t>
  </si>
  <si>
    <t>BLÁHA Bohuslav</t>
  </si>
  <si>
    <t>19164</t>
  </si>
  <si>
    <t>CZE19450403</t>
  </si>
  <si>
    <t>VODÁK Miroslav</t>
  </si>
  <si>
    <t>6172</t>
  </si>
  <si>
    <t>CZE19450404</t>
  </si>
  <si>
    <t>RICOH IMPROMAT TÁBOR</t>
  </si>
  <si>
    <t>4023</t>
  </si>
  <si>
    <t>CZE19460920</t>
  </si>
  <si>
    <t>2814</t>
  </si>
  <si>
    <t>CZE19500413</t>
  </si>
  <si>
    <t>HERČÍK Oldřich</t>
  </si>
  <si>
    <t>4994</t>
  </si>
  <si>
    <t>CZE19431102</t>
  </si>
  <si>
    <t>KOLOC Josef</t>
  </si>
  <si>
    <t>ACC MLADÁ BOLESLAV</t>
  </si>
  <si>
    <t>3686</t>
  </si>
  <si>
    <t>CZE19480203</t>
  </si>
  <si>
    <t>NOVÁK Miroslav</t>
  </si>
  <si>
    <t>TJ JISKRA NOVÝ BYDŽOV</t>
  </si>
  <si>
    <t>3855</t>
  </si>
  <si>
    <t>CZE19480317</t>
  </si>
  <si>
    <t>JOCH Zdeněk</t>
  </si>
  <si>
    <t>CK A JE TO TŘEBÍČ</t>
  </si>
  <si>
    <t>15631</t>
  </si>
  <si>
    <t>CZE19491117</t>
  </si>
  <si>
    <t>RYS Miloslav</t>
  </si>
  <si>
    <t>3859</t>
  </si>
  <si>
    <t>CZE19480412</t>
  </si>
  <si>
    <t>HANOUSEK Josef</t>
  </si>
  <si>
    <t>KL SPORT MOST</t>
  </si>
  <si>
    <t>365</t>
  </si>
  <si>
    <t>CZE19480118</t>
  </si>
  <si>
    <t>2820</t>
  </si>
  <si>
    <t>počet dvojic / num. of teams: 9</t>
  </si>
  <si>
    <t>CHARVÁT František</t>
  </si>
  <si>
    <t>HORÁK Oldřich</t>
  </si>
  <si>
    <t>ŠUSTR Miloslav</t>
  </si>
  <si>
    <t>JUNIOŘI</t>
  </si>
  <si>
    <t>CZE19940805</t>
  </si>
  <si>
    <t>VOGELTANZ Radim</t>
  </si>
  <si>
    <t>TJ ZČE CYKLISTIKA PLZEŇ</t>
  </si>
  <si>
    <t>10675</t>
  </si>
  <si>
    <t>KADET</t>
  </si>
  <si>
    <t>CZE19950705</t>
  </si>
  <si>
    <t>PÁNEK Daniel</t>
  </si>
  <si>
    <t>AUTHOR TEAM STUPNO</t>
  </si>
  <si>
    <t>13371</t>
  </si>
  <si>
    <t>CZE19920202</t>
  </si>
  <si>
    <t>SMOLA Lukáš</t>
  </si>
  <si>
    <t>17476</t>
  </si>
  <si>
    <t>JUNIOR</t>
  </si>
  <si>
    <t>CZE19930119</t>
  </si>
  <si>
    <t>TUREK Daniel</t>
  </si>
  <si>
    <t>SKP DUHA FORT Lanškroun</t>
  </si>
  <si>
    <t>18615</t>
  </si>
  <si>
    <t>CZE19930619</t>
  </si>
  <si>
    <t>KRONES Rostislav</t>
  </si>
  <si>
    <t>VEUS VYŠKOV</t>
  </si>
  <si>
    <t>17952</t>
  </si>
  <si>
    <t>CZE19920120</t>
  </si>
  <si>
    <t>SVORADA Jan</t>
  </si>
  <si>
    <t>ČS SPECIALIZED SG VIMPERK</t>
  </si>
  <si>
    <t>2611</t>
  </si>
  <si>
    <t>CZE19920711</t>
  </si>
  <si>
    <t>VAKOČ Petr</t>
  </si>
  <si>
    <t>DUKLA  PRAHA</t>
  </si>
  <si>
    <t>16274</t>
  </si>
  <si>
    <t>CZE19930317</t>
  </si>
  <si>
    <t>SISR František</t>
  </si>
  <si>
    <t>15973</t>
  </si>
  <si>
    <t>CZE19920630</t>
  </si>
  <si>
    <t>CETKOVSKÝ Martin</t>
  </si>
  <si>
    <t>15228</t>
  </si>
  <si>
    <t>CZE19930123</t>
  </si>
  <si>
    <t>KRAUS Jan</t>
  </si>
  <si>
    <t>17773</t>
  </si>
  <si>
    <t>CZE19930630</t>
  </si>
  <si>
    <t>ZECHMEISTER Tomáš</t>
  </si>
  <si>
    <t>TJ FAVORIT BRNO</t>
  </si>
  <si>
    <t>18450</t>
  </si>
  <si>
    <t>CZE19930511</t>
  </si>
  <si>
    <t>ČERNÝ Josef</t>
  </si>
  <si>
    <t>6111</t>
  </si>
  <si>
    <t>CZE19920920</t>
  </si>
  <si>
    <t>KRATOCHVÍL Radek</t>
  </si>
  <si>
    <t>13320</t>
  </si>
  <si>
    <t>CZE19920926</t>
  </si>
  <si>
    <t>VEČEŘA Jakub</t>
  </si>
  <si>
    <t>17556</t>
  </si>
  <si>
    <t>CZE19920731</t>
  </si>
  <si>
    <t>FILIP Jakub</t>
  </si>
  <si>
    <t>SKC PROSTĚJOV</t>
  </si>
  <si>
    <t>18203</t>
  </si>
  <si>
    <t>CZE19920611</t>
  </si>
  <si>
    <t>DVORSKÝ David</t>
  </si>
  <si>
    <t>MAPEI CYKLO KAŇKOVSKÝ</t>
  </si>
  <si>
    <t>18304</t>
  </si>
  <si>
    <t>CZE19931117</t>
  </si>
  <si>
    <t>RABOVSKÝ Martin</t>
  </si>
  <si>
    <t>8594</t>
  </si>
  <si>
    <t>CZE19930403</t>
  </si>
  <si>
    <t>RUGOVAC Denis</t>
  </si>
  <si>
    <t>8279</t>
  </si>
  <si>
    <t>MASTERS A</t>
  </si>
  <si>
    <t>CZE19730717</t>
  </si>
  <si>
    <t>ZAJÍC Libor</t>
  </si>
  <si>
    <t>SPORTCOMPLEX BŘECLAV</t>
  </si>
  <si>
    <t>13841</t>
  </si>
  <si>
    <t>CZE19770601</t>
  </si>
  <si>
    <t>FOUKAL Libor</t>
  </si>
  <si>
    <t>14102</t>
  </si>
  <si>
    <t>CZE19740129</t>
  </si>
  <si>
    <t>HOVORKA Petr</t>
  </si>
  <si>
    <t>CSK MARKUS</t>
  </si>
  <si>
    <t>17019</t>
  </si>
  <si>
    <t>CZE19801220</t>
  </si>
  <si>
    <t>ŠNAJDR Jan</t>
  </si>
  <si>
    <t>17020</t>
  </si>
  <si>
    <t>CZE19761214</t>
  </si>
  <si>
    <t>GUSE Michal</t>
  </si>
  <si>
    <t>FACTOR BIKE TEAM TEPLICE</t>
  </si>
  <si>
    <t>5331</t>
  </si>
  <si>
    <t>CZE19771130</t>
  </si>
  <si>
    <t>KILLINGER Ludvík</t>
  </si>
  <si>
    <t>CYKLO TEAM KILLI</t>
  </si>
  <si>
    <t>4673</t>
  </si>
  <si>
    <t>CZE19760727</t>
  </si>
  <si>
    <t>ČAPEK Petr</t>
  </si>
  <si>
    <t>EXEJEANS CHOMUTOV</t>
  </si>
  <si>
    <t>17257</t>
  </si>
  <si>
    <t>CZE19760731</t>
  </si>
  <si>
    <t>ŠUPOL Michal</t>
  </si>
  <si>
    <t>18028</t>
  </si>
  <si>
    <t>MASTERS B</t>
  </si>
  <si>
    <t>CZE19670118</t>
  </si>
  <si>
    <t>VAŇKÁT Radek</t>
  </si>
  <si>
    <t>SK CYKLOSPORT KERN</t>
  </si>
  <si>
    <t>10618</t>
  </si>
  <si>
    <t>CZE19630423</t>
  </si>
  <si>
    <t>PRAGER Karel</t>
  </si>
  <si>
    <t>CK VINOHRADSKÉ ŠLAPKY</t>
  </si>
  <si>
    <t>11094</t>
  </si>
  <si>
    <t>CZE19640612</t>
  </si>
  <si>
    <t>MICHAL Petr</t>
  </si>
  <si>
    <t>18872</t>
  </si>
  <si>
    <t>CZE19661003</t>
  </si>
  <si>
    <t>JERMAN Petr</t>
  </si>
  <si>
    <t>366</t>
  </si>
  <si>
    <t>CZE19690503</t>
  </si>
  <si>
    <t>HRUŠKA Jan</t>
  </si>
  <si>
    <t>10251</t>
  </si>
  <si>
    <t>CZE19610712</t>
  </si>
  <si>
    <t>FEIGL Luboš</t>
  </si>
  <si>
    <t>2801</t>
  </si>
  <si>
    <t>CZE19610223</t>
  </si>
  <si>
    <t>BOŠTÍK Jiří</t>
  </si>
  <si>
    <t>3333</t>
  </si>
  <si>
    <t>CZE19661020</t>
  </si>
  <si>
    <t>KLEINER Robert</t>
  </si>
  <si>
    <t>BMC eleven - cycling team</t>
  </si>
  <si>
    <t>1981</t>
  </si>
  <si>
    <t>CZE19630526</t>
  </si>
  <si>
    <t>BÍLEK Miroslav</t>
  </si>
  <si>
    <t>ČKMC PRAHA</t>
  </si>
  <si>
    <t>16356</t>
  </si>
  <si>
    <t>CZE19651222</t>
  </si>
  <si>
    <t>ŠVÁB Přemysl</t>
  </si>
  <si>
    <t>13877</t>
  </si>
  <si>
    <t>CZE19640530</t>
  </si>
  <si>
    <t>SEKERA Jiří</t>
  </si>
  <si>
    <t>RSC - VCT</t>
  </si>
  <si>
    <t>15509</t>
  </si>
  <si>
    <t>CZE19641011</t>
  </si>
  <si>
    <t>VITÁČEK Tomáš</t>
  </si>
  <si>
    <t>16392</t>
  </si>
  <si>
    <t>CZE19690628</t>
  </si>
  <si>
    <t>KVAPIL Petr</t>
  </si>
  <si>
    <t>TJ BOHEMIE NOVÝ BOR</t>
  </si>
  <si>
    <t>12401</t>
  </si>
  <si>
    <t>CZE19630610</t>
  </si>
  <si>
    <t>NOVÁK Vladimír</t>
  </si>
  <si>
    <t>SPORTOVNÍ KLUB MS AUTO</t>
  </si>
  <si>
    <t>18495</t>
  </si>
  <si>
    <t>CZE19631130</t>
  </si>
  <si>
    <t>ŠVEC Martin</t>
  </si>
  <si>
    <t>GALAXY CYKLOŠVEC</t>
  </si>
  <si>
    <t>19114</t>
  </si>
  <si>
    <t>SOUKUP Petr</t>
  </si>
  <si>
    <t>počet dvojic / num. of teams: 8</t>
  </si>
  <si>
    <t>MASTERS C</t>
  </si>
  <si>
    <t>CZE19570821</t>
  </si>
  <si>
    <t>BLAŽEK Pavel</t>
  </si>
  <si>
    <t>2757</t>
  </si>
  <si>
    <t>CZE19570610</t>
  </si>
  <si>
    <t>HAVRDA Rudolf</t>
  </si>
  <si>
    <t>2743</t>
  </si>
  <si>
    <t>CZE19540916</t>
  </si>
  <si>
    <t>HAMPL Jaromír</t>
  </si>
  <si>
    <t>13501</t>
  </si>
  <si>
    <t>CZE19561213</t>
  </si>
  <si>
    <t>STRNAD Jiří</t>
  </si>
  <si>
    <t>10226</t>
  </si>
  <si>
    <t>CZE19540711</t>
  </si>
  <si>
    <t>ZACH Jiří</t>
  </si>
  <si>
    <t>1226</t>
  </si>
  <si>
    <t>CZE19560101</t>
  </si>
  <si>
    <t>HOLÍK Jaroslav</t>
  </si>
  <si>
    <t>15420</t>
  </si>
  <si>
    <t>CZE19511118</t>
  </si>
  <si>
    <t>KUBÍN Igor</t>
  </si>
  <si>
    <t>16414</t>
  </si>
  <si>
    <t>CZE19520331</t>
  </si>
  <si>
    <t>BURGR Josef</t>
  </si>
  <si>
    <t>4486</t>
  </si>
  <si>
    <t>CZE19540524</t>
  </si>
  <si>
    <t>4674</t>
  </si>
  <si>
    <t>CZE19580109</t>
  </si>
  <si>
    <t>KRUMMER Radoslav</t>
  </si>
  <si>
    <t>TJ SLAVIA K. VARY CYKLISTIKA</t>
  </si>
  <si>
    <t>4667</t>
  </si>
  <si>
    <t>počet dvojic / num. of teams: 5</t>
  </si>
  <si>
    <t>CZE19760621</t>
  </si>
  <si>
    <t>JELÍNEK Václav</t>
  </si>
  <si>
    <t>1790</t>
  </si>
  <si>
    <t>CZE19760726</t>
  </si>
  <si>
    <t>RYTYCH Martin</t>
  </si>
  <si>
    <t>2206</t>
  </si>
  <si>
    <t>ELITE</t>
  </si>
  <si>
    <t>CZE19860519</t>
  </si>
  <si>
    <t>HUDEČEK Jiří</t>
  </si>
  <si>
    <t>dimp GIANT team</t>
  </si>
  <si>
    <t>7115</t>
  </si>
  <si>
    <t>CZE19840623</t>
  </si>
  <si>
    <t>STANĚK Lukáš</t>
  </si>
  <si>
    <t>3466</t>
  </si>
  <si>
    <t>ELITE "B"</t>
  </si>
  <si>
    <t>CZE19800609</t>
  </si>
  <si>
    <t>KOZUBEK Stanislav</t>
  </si>
  <si>
    <t>PSK WHIRLPOOL - AUTHOR</t>
  </si>
  <si>
    <t>15821</t>
  </si>
  <si>
    <t>ELITE *A*</t>
  </si>
  <si>
    <t>CZE19850818</t>
  </si>
  <si>
    <t>KLOUČEK František</t>
  </si>
  <si>
    <t>15819</t>
  </si>
  <si>
    <t>CZE19720321</t>
  </si>
  <si>
    <t>NETÍK Ivo</t>
  </si>
  <si>
    <t>CK KOLOKRÁM - SVIJANY</t>
  </si>
  <si>
    <t>18225</t>
  </si>
  <si>
    <t>CZE19780305</t>
  </si>
  <si>
    <t>NOVÁK Petr</t>
  </si>
  <si>
    <t>16924</t>
  </si>
  <si>
    <t>CZE19910303</t>
  </si>
  <si>
    <t>NOVOTNÝ Oldřich</t>
  </si>
  <si>
    <t>12130</t>
  </si>
  <si>
    <t>Moins de 23 "A"</t>
  </si>
  <si>
    <t>CYE19730327</t>
  </si>
  <si>
    <t>KŘÍŽ Martin</t>
  </si>
  <si>
    <t>ELITE "A"</t>
  </si>
  <si>
    <t>CZE19810303</t>
  </si>
  <si>
    <t>FABIŠOVSKÝ Ladislav</t>
  </si>
  <si>
    <t>AC SPARTA PRAHA</t>
  </si>
  <si>
    <t>1257</t>
  </si>
  <si>
    <t>CZE19851104</t>
  </si>
  <si>
    <t>OKROUHLICKÝ Tomáš</t>
  </si>
  <si>
    <t>2581</t>
  </si>
  <si>
    <t>CZE19730520</t>
  </si>
  <si>
    <t>KOPR Karel</t>
  </si>
  <si>
    <t>KC SLAVIA PRAHA</t>
  </si>
  <si>
    <t>1690</t>
  </si>
  <si>
    <t>CZE19840228</t>
  </si>
  <si>
    <t>JELÍNEK Pavel</t>
  </si>
  <si>
    <t>16937</t>
  </si>
  <si>
    <t>CZE19890502</t>
  </si>
  <si>
    <t>WOLF Jan</t>
  </si>
  <si>
    <t>15853</t>
  </si>
  <si>
    <t>Moins de 23 "B"</t>
  </si>
  <si>
    <t>CZE19891207</t>
  </si>
  <si>
    <t>ZAORAL Marek</t>
  </si>
  <si>
    <t>1222</t>
  </si>
  <si>
    <t>CZE19910405</t>
  </si>
  <si>
    <t>STÖHR Jan</t>
  </si>
  <si>
    <t>18798</t>
  </si>
  <si>
    <t>STÖHR Pavel</t>
  </si>
  <si>
    <t>18799</t>
  </si>
  <si>
    <t>CZE19910505</t>
  </si>
  <si>
    <t>FÜRST Roman</t>
  </si>
  <si>
    <t>ASC DUKLA  PRAHA</t>
  </si>
  <si>
    <t>8872</t>
  </si>
  <si>
    <t>CZE19880211</t>
  </si>
  <si>
    <t>DOSTÁL Jan</t>
  </si>
  <si>
    <t>4519</t>
  </si>
  <si>
    <t>CZE19901024</t>
  </si>
  <si>
    <t>DANAČÍK Tomáš</t>
  </si>
  <si>
    <t>3470</t>
  </si>
  <si>
    <t>CZE19911223</t>
  </si>
  <si>
    <t>HOŠEK Josef</t>
  </si>
  <si>
    <t>18583</t>
  </si>
  <si>
    <t>Délka / Distance: 50 km</t>
  </si>
  <si>
    <t>CZE19700723</t>
  </si>
  <si>
    <t>4026</t>
  </si>
  <si>
    <t>DNF</t>
  </si>
  <si>
    <t>Průměrná rychlost / Average Speed:  44,75 km/h</t>
  </si>
  <si>
    <t>Průměrná rychlost / Average Speed: 43,14 km/h</t>
  </si>
  <si>
    <t>Průměrná rychlost / Average Speed: 41,94 km/h</t>
  </si>
  <si>
    <t>Průměrná rychlost / Average Speed: 45,92 km/h</t>
  </si>
  <si>
    <t>Průměrná rychlost / Average Speed: 39,58 km/h</t>
  </si>
  <si>
    <t>počet dvojic / num. of teams: 1</t>
  </si>
  <si>
    <t>KADETI</t>
  </si>
  <si>
    <t>Průměrná rychlost / Average Speed: 38,25 km/h</t>
  </si>
  <si>
    <t>Průměrná rychlost / Average Speed: 36,04 km/h</t>
  </si>
  <si>
    <t>Průměrná rychlost / Average Speed: 47,46 km/h</t>
  </si>
  <si>
    <t>Com.no.: 3/3</t>
  </si>
  <si>
    <t>Com.no.: 1/3</t>
  </si>
  <si>
    <t>Com.no.: 2/3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</si>
</sst>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h:mm:ss.00"/>
    <numFmt numFmtId="166" formatCode="h:mm:ss.000"/>
    <numFmt numFmtId="167" formatCode="[h]:m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i/>
      <sz val="12"/>
      <name val="Calibri"/>
      <family val="2"/>
    </font>
    <font>
      <b/>
      <sz val="16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hair">
        <color theme="1" tint="0.49998000264167786"/>
      </top>
      <bottom style="hair">
        <color theme="1" tint="0.49998000264167786"/>
      </bottom>
    </border>
    <border>
      <left/>
      <right/>
      <top style="thin">
        <color theme="1" tint="0.34999001026153564"/>
      </top>
      <bottom style="hair">
        <color theme="1" tint="0.49998000264167786"/>
      </bottom>
    </border>
    <border>
      <left/>
      <right/>
      <top style="hair">
        <color theme="1" tint="0.49998000264167786"/>
      </top>
      <bottom style="thin">
        <color theme="1" tint="0.3499900102615356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/>
      <right/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46">
      <alignment/>
      <protection/>
    </xf>
    <xf numFmtId="0" fontId="18" fillId="0" borderId="0" xfId="46" applyFont="1" applyBorder="1" applyAlignment="1">
      <alignment horizontal="right" vertical="center"/>
      <protection/>
    </xf>
    <xf numFmtId="0" fontId="18" fillId="0" borderId="0" xfId="46" applyFont="1" applyBorder="1" applyAlignment="1">
      <alignment horizontal="left" vertical="center"/>
      <protection/>
    </xf>
    <xf numFmtId="0" fontId="19" fillId="0" borderId="0" xfId="46" applyFont="1">
      <alignment/>
      <protection/>
    </xf>
    <xf numFmtId="0" fontId="20" fillId="33" borderId="10" xfId="46" applyFont="1" applyFill="1" applyBorder="1" applyAlignment="1">
      <alignment horizontal="center" vertical="center"/>
      <protection/>
    </xf>
    <xf numFmtId="0" fontId="3" fillId="33" borderId="0" xfId="46" applyFont="1" applyFill="1" applyBorder="1" applyAlignment="1">
      <alignment horizontal="center" vertical="center"/>
      <protection/>
    </xf>
    <xf numFmtId="0" fontId="21" fillId="33" borderId="11" xfId="46" applyFont="1" applyFill="1" applyBorder="1" applyAlignment="1">
      <alignment horizontal="center" vertical="center"/>
      <protection/>
    </xf>
    <xf numFmtId="49" fontId="19" fillId="0" borderId="0" xfId="46" applyNumberFormat="1" applyFont="1">
      <alignment/>
      <protection/>
    </xf>
    <xf numFmtId="0" fontId="19" fillId="0" borderId="0" xfId="46" applyFont="1" applyAlignment="1">
      <alignment horizontal="center"/>
      <protection/>
    </xf>
    <xf numFmtId="166" fontId="22" fillId="0" borderId="12" xfId="46" applyNumberFormat="1" applyFont="1" applyBorder="1" applyAlignment="1">
      <alignment horizontal="center" vertical="center"/>
      <protection/>
    </xf>
    <xf numFmtId="0" fontId="19" fillId="0" borderId="0" xfId="46" applyFont="1" applyBorder="1">
      <alignment/>
      <protection/>
    </xf>
    <xf numFmtId="0" fontId="0" fillId="0" borderId="0" xfId="46" applyBorder="1">
      <alignment/>
      <protection/>
    </xf>
    <xf numFmtId="0" fontId="3" fillId="33" borderId="0" xfId="46" applyFont="1" applyFill="1" applyBorder="1" applyAlignment="1">
      <alignment horizontal="left" vertical="center"/>
      <protection/>
    </xf>
    <xf numFmtId="0" fontId="19" fillId="0" borderId="0" xfId="46" applyFont="1">
      <alignment/>
      <protection/>
    </xf>
    <xf numFmtId="0" fontId="3" fillId="33" borderId="0" xfId="46" applyFont="1" applyFill="1" applyBorder="1" applyAlignment="1">
      <alignment horizontal="left" vertical="center"/>
      <protection/>
    </xf>
    <xf numFmtId="0" fontId="19" fillId="0" borderId="0" xfId="46" applyFont="1">
      <alignment/>
      <protection/>
    </xf>
    <xf numFmtId="20" fontId="18" fillId="34" borderId="12" xfId="46" applyNumberFormat="1" applyFont="1" applyFill="1" applyBorder="1" applyAlignment="1">
      <alignment horizontal="center" vertical="center"/>
      <protection/>
    </xf>
    <xf numFmtId="166" fontId="22" fillId="35" borderId="12" xfId="46" applyNumberFormat="1" applyFont="1" applyFill="1" applyBorder="1" applyAlignment="1">
      <alignment horizontal="center" vertical="center"/>
      <protection/>
    </xf>
    <xf numFmtId="0" fontId="19" fillId="0" borderId="13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14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9" fillId="36" borderId="13" xfId="0" applyNumberFormat="1" applyFont="1" applyFill="1" applyBorder="1" applyAlignment="1">
      <alignment horizontal="center"/>
    </xf>
    <xf numFmtId="0" fontId="18" fillId="36" borderId="13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left" vertical="center"/>
    </xf>
    <xf numFmtId="0" fontId="18" fillId="36" borderId="13" xfId="0" applyFont="1" applyFill="1" applyBorder="1" applyAlignment="1">
      <alignment horizontal="left" vertical="center"/>
    </xf>
    <xf numFmtId="0" fontId="19" fillId="36" borderId="14" xfId="0" applyNumberFormat="1" applyFont="1" applyFill="1" applyBorder="1" applyAlignment="1">
      <alignment horizontal="center"/>
    </xf>
    <xf numFmtId="0" fontId="18" fillId="36" borderId="14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left" vertical="center"/>
    </xf>
    <xf numFmtId="0" fontId="18" fillId="36" borderId="14" xfId="0" applyFont="1" applyFill="1" applyBorder="1" applyAlignment="1">
      <alignment horizontal="left" vertical="center"/>
    </xf>
    <xf numFmtId="166" fontId="18" fillId="36" borderId="13" xfId="0" applyNumberFormat="1" applyFont="1" applyFill="1" applyBorder="1" applyAlignment="1">
      <alignment horizontal="center" vertical="center"/>
    </xf>
    <xf numFmtId="166" fontId="18" fillId="36" borderId="14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4" xfId="0" applyNumberFormat="1" applyFont="1" applyFill="1" applyBorder="1" applyAlignment="1">
      <alignment horizontal="center" vertical="center"/>
    </xf>
    <xf numFmtId="167" fontId="18" fillId="0" borderId="13" xfId="0" applyNumberFormat="1" applyFont="1" applyFill="1" applyBorder="1" applyAlignment="1">
      <alignment horizontal="center" vertical="center"/>
    </xf>
    <xf numFmtId="167" fontId="18" fillId="36" borderId="13" xfId="0" applyNumberFormat="1" applyFont="1" applyFill="1" applyBorder="1" applyAlignment="1">
      <alignment horizontal="center" vertical="center"/>
    </xf>
    <xf numFmtId="166" fontId="22" fillId="0" borderId="0" xfId="46" applyNumberFormat="1" applyFont="1" applyBorder="1" applyAlignment="1">
      <alignment horizontal="center" vertical="center"/>
      <protection/>
    </xf>
    <xf numFmtId="0" fontId="0" fillId="0" borderId="12" xfId="46" applyBorder="1">
      <alignment/>
      <protection/>
    </xf>
    <xf numFmtId="166" fontId="22" fillId="0" borderId="13" xfId="0" applyNumberFormat="1" applyFont="1" applyFill="1" applyBorder="1" applyAlignment="1">
      <alignment horizontal="center" vertical="center"/>
    </xf>
    <xf numFmtId="166" fontId="22" fillId="0" borderId="14" xfId="0" applyNumberFormat="1" applyFont="1" applyFill="1" applyBorder="1" applyAlignment="1">
      <alignment horizontal="center" vertical="center"/>
    </xf>
    <xf numFmtId="166" fontId="22" fillId="36" borderId="13" xfId="0" applyNumberFormat="1" applyFont="1" applyFill="1" applyBorder="1" applyAlignment="1">
      <alignment horizontal="center" vertical="center"/>
    </xf>
    <xf numFmtId="166" fontId="22" fillId="36" borderId="14" xfId="0" applyNumberFormat="1" applyFont="1" applyFill="1" applyBorder="1" applyAlignment="1">
      <alignment horizontal="center" vertical="center"/>
    </xf>
    <xf numFmtId="0" fontId="3" fillId="33" borderId="15" xfId="46" applyFont="1" applyFill="1" applyBorder="1" applyAlignment="1">
      <alignment horizontal="center" vertical="center"/>
      <protection/>
    </xf>
    <xf numFmtId="0" fontId="3" fillId="33" borderId="16" xfId="46" applyFont="1" applyFill="1" applyBorder="1" applyAlignment="1">
      <alignment horizontal="center" vertical="center"/>
      <protection/>
    </xf>
    <xf numFmtId="0" fontId="5" fillId="37" borderId="17" xfId="46" applyFont="1" applyFill="1" applyBorder="1" applyAlignment="1">
      <alignment horizontal="center" vertical="center"/>
      <protection/>
    </xf>
    <xf numFmtId="0" fontId="3" fillId="33" borderId="0" xfId="46" applyFont="1" applyFill="1" applyBorder="1" applyAlignment="1">
      <alignment horizontal="left" vertical="center"/>
      <protection/>
    </xf>
    <xf numFmtId="0" fontId="19" fillId="0" borderId="0" xfId="46" applyFont="1">
      <alignment/>
      <protection/>
    </xf>
    <xf numFmtId="0" fontId="22" fillId="33" borderId="0" xfId="46" applyFont="1" applyFill="1" applyBorder="1" applyAlignment="1">
      <alignment horizontal="right" vertical="center"/>
      <protection/>
    </xf>
    <xf numFmtId="0" fontId="23" fillId="0" borderId="0" xfId="46" applyFont="1" applyBorder="1" applyAlignment="1">
      <alignment horizontal="center" vertical="center"/>
      <protection/>
    </xf>
    <xf numFmtId="0" fontId="24" fillId="0" borderId="0" xfId="46" applyFont="1" applyBorder="1" applyAlignment="1">
      <alignment horizontal="center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7" fillId="0" borderId="0" xfId="4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="80" zoomScaleNormal="80" zoomScalePageLayoutView="0" workbookViewId="0" topLeftCell="A1">
      <selection activeCell="A126" sqref="A126"/>
    </sheetView>
  </sheetViews>
  <sheetFormatPr defaultColWidth="9.140625" defaultRowHeight="12.75"/>
  <cols>
    <col min="1" max="1" width="4.8515625" style="4" customWidth="1"/>
    <col min="2" max="2" width="6.28125" style="4" customWidth="1"/>
    <col min="3" max="3" width="14.00390625" style="9" customWidth="1"/>
    <col min="4" max="4" width="22.57421875" style="4" customWidth="1"/>
    <col min="5" max="5" width="32.28125" style="4" customWidth="1"/>
    <col min="6" max="6" width="11.7109375" style="4" customWidth="1"/>
    <col min="7" max="7" width="14.28125" style="4" bestFit="1" customWidth="1"/>
    <col min="8" max="9" width="11.7109375" style="4" customWidth="1"/>
    <col min="10" max="10" width="9.28125" style="4" customWidth="1"/>
    <col min="11" max="11" width="10.57421875" style="1" bestFit="1" customWidth="1"/>
    <col min="12" max="12" width="10.28125" style="4" hidden="1" customWidth="1"/>
    <col min="13" max="13" width="17.8515625" style="14" hidden="1" customWidth="1"/>
    <col min="14" max="14" width="9.140625" style="1" customWidth="1"/>
    <col min="15" max="24" width="5.28125" style="1" customWidth="1"/>
    <col min="25" max="16384" width="9.140625" style="1" customWidth="1"/>
  </cols>
  <sheetData>
    <row r="1" spans="1:13" ht="26.25">
      <c r="A1" s="53" t="s">
        <v>17</v>
      </c>
      <c r="B1" s="51"/>
      <c r="C1" s="51"/>
      <c r="D1" s="51"/>
      <c r="E1" s="51"/>
      <c r="F1" s="51"/>
      <c r="G1" s="51"/>
      <c r="H1" s="51"/>
      <c r="I1" s="51"/>
      <c r="J1" s="51"/>
      <c r="L1" s="8"/>
      <c r="M1" s="8"/>
    </row>
    <row r="2" spans="1:10" ht="21">
      <c r="A2" s="54" t="s">
        <v>18</v>
      </c>
      <c r="B2" s="55"/>
      <c r="C2" s="55"/>
      <c r="D2" s="55"/>
      <c r="E2" s="55"/>
      <c r="F2" s="55"/>
      <c r="G2" s="55"/>
      <c r="H2" s="55"/>
      <c r="I2" s="55"/>
      <c r="J2" s="55"/>
    </row>
    <row r="3" spans="5:10" ht="15.75">
      <c r="E3" s="56"/>
      <c r="F3" s="56"/>
      <c r="G3" s="56"/>
      <c r="J3" s="2" t="s">
        <v>392</v>
      </c>
    </row>
    <row r="4" spans="1:10" ht="12.75">
      <c r="A4" s="3" t="s">
        <v>20</v>
      </c>
      <c r="J4" s="2" t="s">
        <v>19</v>
      </c>
    </row>
    <row r="5" spans="1:10" ht="21">
      <c r="A5" s="57" t="s">
        <v>12</v>
      </c>
      <c r="B5" s="51"/>
      <c r="C5" s="51"/>
      <c r="D5" s="51"/>
      <c r="E5" s="51"/>
      <c r="F5" s="51"/>
      <c r="G5" s="51"/>
      <c r="H5" s="51"/>
      <c r="I5" s="51"/>
      <c r="J5" s="51"/>
    </row>
    <row r="6" ht="9" customHeight="1"/>
    <row r="7" spans="1:10" ht="12.7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21</v>
      </c>
      <c r="H7" s="5" t="s">
        <v>25</v>
      </c>
      <c r="I7" s="5" t="s">
        <v>13</v>
      </c>
      <c r="J7" s="5" t="s">
        <v>14</v>
      </c>
    </row>
    <row r="8" spans="1:10" ht="12.75">
      <c r="A8" s="7" t="s">
        <v>6</v>
      </c>
      <c r="B8" s="7" t="s">
        <v>7</v>
      </c>
      <c r="C8" s="7" t="s">
        <v>8</v>
      </c>
      <c r="D8" s="7" t="s">
        <v>9</v>
      </c>
      <c r="E8" s="7" t="s">
        <v>11</v>
      </c>
      <c r="F8" s="7" t="s">
        <v>10</v>
      </c>
      <c r="G8" s="7" t="s">
        <v>22</v>
      </c>
      <c r="H8" s="7" t="s">
        <v>24</v>
      </c>
      <c r="I8" s="7" t="s">
        <v>16</v>
      </c>
      <c r="J8" s="7" t="s">
        <v>15</v>
      </c>
    </row>
    <row r="9" ht="13.5" thickBot="1"/>
    <row r="10" spans="1:10" ht="15">
      <c r="A10" s="49" t="s">
        <v>183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5">
      <c r="A11" s="6"/>
      <c r="B11" s="50" t="s">
        <v>23</v>
      </c>
      <c r="C11" s="51"/>
      <c r="D11" s="51"/>
      <c r="E11" s="51"/>
      <c r="F11" s="52" t="s">
        <v>381</v>
      </c>
      <c r="G11" s="51"/>
      <c r="H11" s="51"/>
      <c r="I11" s="51"/>
      <c r="J11" s="51"/>
    </row>
    <row r="12" spans="1:14" s="12" customFormat="1" ht="15" customHeight="1">
      <c r="A12" s="47">
        <v>1</v>
      </c>
      <c r="B12" s="19">
        <v>217</v>
      </c>
      <c r="C12" s="20" t="s">
        <v>206</v>
      </c>
      <c r="D12" s="21" t="s">
        <v>207</v>
      </c>
      <c r="E12" s="22" t="s">
        <v>208</v>
      </c>
      <c r="F12" s="22" t="s">
        <v>209</v>
      </c>
      <c r="G12" s="20" t="s">
        <v>183</v>
      </c>
      <c r="H12" s="43">
        <f>M12-L12</f>
        <v>0.02328585648148148</v>
      </c>
      <c r="I12" s="37">
        <f>H12-$H$12</f>
        <v>0</v>
      </c>
      <c r="J12" s="39">
        <v>0.41875</v>
      </c>
      <c r="K12" s="10"/>
      <c r="L12" s="17">
        <v>0.00277777777777778</v>
      </c>
      <c r="M12" s="18">
        <v>0.02606363425925926</v>
      </c>
      <c r="N12" s="11"/>
    </row>
    <row r="13" spans="1:14" s="12" customFormat="1" ht="15" customHeight="1">
      <c r="A13" s="48">
        <v>1</v>
      </c>
      <c r="B13" s="23">
        <v>218</v>
      </c>
      <c r="C13" s="24" t="s">
        <v>210</v>
      </c>
      <c r="D13" s="25" t="s">
        <v>211</v>
      </c>
      <c r="E13" s="26" t="s">
        <v>208</v>
      </c>
      <c r="F13" s="26" t="s">
        <v>212</v>
      </c>
      <c r="G13" s="24" t="s">
        <v>183</v>
      </c>
      <c r="H13" s="44"/>
      <c r="I13" s="38"/>
      <c r="J13" s="38"/>
      <c r="L13" s="17"/>
      <c r="M13" s="18"/>
      <c r="N13" s="11"/>
    </row>
    <row r="14" spans="1:14" s="12" customFormat="1" ht="15" customHeight="1">
      <c r="A14" s="47">
        <v>2</v>
      </c>
      <c r="B14" s="27">
        <v>190</v>
      </c>
      <c r="C14" s="28" t="s">
        <v>301</v>
      </c>
      <c r="D14" s="29" t="s">
        <v>302</v>
      </c>
      <c r="E14" s="30" t="s">
        <v>208</v>
      </c>
      <c r="F14" s="30" t="s">
        <v>303</v>
      </c>
      <c r="G14" s="28" t="s">
        <v>183</v>
      </c>
      <c r="H14" s="45">
        <f>M14-L14</f>
        <v>0.02371337962962963</v>
      </c>
      <c r="I14" s="35">
        <f>H14-$H$12</f>
        <v>0.0004275231481481491</v>
      </c>
      <c r="J14" s="40">
        <v>0.4159722222222222</v>
      </c>
      <c r="K14" s="41"/>
      <c r="L14" s="17">
        <v>0</v>
      </c>
      <c r="M14" s="18">
        <v>0.02371337962962963</v>
      </c>
      <c r="N14" s="11"/>
    </row>
    <row r="15" spans="1:14" s="12" customFormat="1" ht="15" customHeight="1">
      <c r="A15" s="48">
        <v>2</v>
      </c>
      <c r="B15" s="31">
        <v>189</v>
      </c>
      <c r="C15" s="32" t="s">
        <v>304</v>
      </c>
      <c r="D15" s="33" t="s">
        <v>305</v>
      </c>
      <c r="E15" s="34" t="s">
        <v>208</v>
      </c>
      <c r="F15" s="34" t="s">
        <v>306</v>
      </c>
      <c r="G15" s="32" t="s">
        <v>183</v>
      </c>
      <c r="H15" s="46"/>
      <c r="I15" s="36"/>
      <c r="J15" s="36"/>
      <c r="L15" s="17"/>
      <c r="M15" s="18"/>
      <c r="N15" s="11"/>
    </row>
    <row r="16" spans="1:14" s="12" customFormat="1" ht="15" customHeight="1">
      <c r="A16" s="47">
        <v>3</v>
      </c>
      <c r="B16" s="19">
        <v>205</v>
      </c>
      <c r="C16" s="20" t="s">
        <v>191</v>
      </c>
      <c r="D16" s="21" t="s">
        <v>192</v>
      </c>
      <c r="E16" s="22" t="s">
        <v>193</v>
      </c>
      <c r="F16" s="22" t="s">
        <v>194</v>
      </c>
      <c r="G16" s="20" t="s">
        <v>183</v>
      </c>
      <c r="H16" s="43">
        <f>M16-L16</f>
        <v>0.02525532407407407</v>
      </c>
      <c r="I16" s="37">
        <f>H16-$H$12</f>
        <v>0.0019694675925925886</v>
      </c>
      <c r="J16" s="39">
        <v>0.4173611111111111</v>
      </c>
      <c r="K16" s="10"/>
      <c r="L16" s="17">
        <v>0.00138888888888889</v>
      </c>
      <c r="M16" s="18">
        <v>0.02664421296296296</v>
      </c>
      <c r="N16" s="11"/>
    </row>
    <row r="17" spans="1:14" s="12" customFormat="1" ht="15" customHeight="1">
      <c r="A17" s="48">
        <v>3</v>
      </c>
      <c r="B17" s="23">
        <v>206</v>
      </c>
      <c r="C17" s="24" t="s">
        <v>195</v>
      </c>
      <c r="D17" s="25" t="s">
        <v>196</v>
      </c>
      <c r="E17" s="26" t="s">
        <v>193</v>
      </c>
      <c r="F17" s="26" t="s">
        <v>197</v>
      </c>
      <c r="G17" s="24" t="s">
        <v>183</v>
      </c>
      <c r="H17" s="44"/>
      <c r="I17" s="38"/>
      <c r="J17" s="38"/>
      <c r="L17" s="17"/>
      <c r="M17" s="18"/>
      <c r="N17" s="11"/>
    </row>
    <row r="18" spans="1:14" s="12" customFormat="1" ht="15" customHeight="1">
      <c r="A18" s="47">
        <v>4</v>
      </c>
      <c r="B18" s="27">
        <v>213</v>
      </c>
      <c r="C18" s="28" t="s">
        <v>198</v>
      </c>
      <c r="D18" s="29" t="s">
        <v>199</v>
      </c>
      <c r="E18" s="30" t="s">
        <v>200</v>
      </c>
      <c r="F18" s="30" t="s">
        <v>201</v>
      </c>
      <c r="G18" s="28" t="s">
        <v>183</v>
      </c>
      <c r="H18" s="45">
        <f>M18-L18</f>
        <v>0.02593486111111111</v>
      </c>
      <c r="I18" s="35">
        <f>H18-$H$12</f>
        <v>0.0026490046296296296</v>
      </c>
      <c r="J18" s="40">
        <v>0.4166666666666667</v>
      </c>
      <c r="L18" s="17">
        <v>0.0006944444444444445</v>
      </c>
      <c r="M18" s="18">
        <v>0.026629305555555555</v>
      </c>
      <c r="N18" s="11"/>
    </row>
    <row r="19" spans="1:14" s="12" customFormat="1" ht="15" customHeight="1">
      <c r="A19" s="48">
        <v>4</v>
      </c>
      <c r="B19" s="31">
        <v>215</v>
      </c>
      <c r="C19" s="32" t="s">
        <v>202</v>
      </c>
      <c r="D19" s="33" t="s">
        <v>203</v>
      </c>
      <c r="E19" s="34" t="s">
        <v>204</v>
      </c>
      <c r="F19" s="34" t="s">
        <v>205</v>
      </c>
      <c r="G19" s="32" t="s">
        <v>183</v>
      </c>
      <c r="H19" s="46"/>
      <c r="I19" s="36"/>
      <c r="J19" s="36"/>
      <c r="L19" s="17"/>
      <c r="M19" s="18"/>
      <c r="N19" s="11"/>
    </row>
    <row r="20" spans="1:14" s="12" customFormat="1" ht="15" customHeight="1">
      <c r="A20" s="47">
        <v>5</v>
      </c>
      <c r="B20" s="19">
        <v>181</v>
      </c>
      <c r="C20" s="20" t="s">
        <v>184</v>
      </c>
      <c r="D20" s="21" t="s">
        <v>185</v>
      </c>
      <c r="E20" s="22" t="s">
        <v>186</v>
      </c>
      <c r="F20" s="22" t="s">
        <v>187</v>
      </c>
      <c r="G20" s="20" t="s">
        <v>183</v>
      </c>
      <c r="H20" s="43">
        <f>M20-L20</f>
        <v>0.02913053240740741</v>
      </c>
      <c r="I20" s="37">
        <f>H20-$H$12</f>
        <v>0.00584467592592593</v>
      </c>
      <c r="J20" s="39">
        <v>0.418055555555556</v>
      </c>
      <c r="K20" s="42"/>
      <c r="L20" s="17">
        <v>0.00208333333333333</v>
      </c>
      <c r="M20" s="18">
        <v>0.03121386574074074</v>
      </c>
      <c r="N20" s="11"/>
    </row>
    <row r="21" spans="1:14" s="12" customFormat="1" ht="15" customHeight="1">
      <c r="A21" s="48">
        <v>5</v>
      </c>
      <c r="B21" s="23">
        <v>182</v>
      </c>
      <c r="C21" s="24" t="s">
        <v>188</v>
      </c>
      <c r="D21" s="25" t="s">
        <v>189</v>
      </c>
      <c r="E21" s="26" t="s">
        <v>186</v>
      </c>
      <c r="F21" s="26" t="s">
        <v>190</v>
      </c>
      <c r="G21" s="24" t="s">
        <v>183</v>
      </c>
      <c r="H21" s="44"/>
      <c r="I21" s="38"/>
      <c r="J21" s="38"/>
      <c r="L21" s="17"/>
      <c r="M21" s="18"/>
      <c r="N21" s="11"/>
    </row>
    <row r="22" spans="1:13" ht="15">
      <c r="A22" s="6"/>
      <c r="B22" s="15" t="s">
        <v>300</v>
      </c>
      <c r="C22" s="6"/>
      <c r="D22" s="15"/>
      <c r="E22" s="15"/>
      <c r="F22" s="15"/>
      <c r="G22" s="15"/>
      <c r="H22" s="15"/>
      <c r="I22" s="15"/>
      <c r="J22" s="15"/>
      <c r="M22" s="16"/>
    </row>
    <row r="23" ht="13.5" thickBot="1"/>
    <row r="24" spans="1:10" ht="15">
      <c r="A24" s="49" t="s">
        <v>213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5">
      <c r="A25" s="6"/>
      <c r="B25" s="50" t="s">
        <v>23</v>
      </c>
      <c r="C25" s="51"/>
      <c r="D25" s="51"/>
      <c r="E25" s="51"/>
      <c r="F25" s="52" t="s">
        <v>382</v>
      </c>
      <c r="G25" s="51"/>
      <c r="H25" s="51"/>
      <c r="I25" s="51"/>
      <c r="J25" s="51"/>
    </row>
    <row r="26" spans="1:14" s="12" customFormat="1" ht="15" customHeight="1">
      <c r="A26" s="47">
        <v>1</v>
      </c>
      <c r="B26" s="19">
        <v>160</v>
      </c>
      <c r="C26" s="20" t="s">
        <v>214</v>
      </c>
      <c r="D26" s="21" t="s">
        <v>215</v>
      </c>
      <c r="E26" s="22" t="s">
        <v>216</v>
      </c>
      <c r="F26" s="22" t="s">
        <v>217</v>
      </c>
      <c r="G26" s="20" t="s">
        <v>213</v>
      </c>
      <c r="H26" s="43">
        <f>M26-L26</f>
        <v>0.02415388888888887</v>
      </c>
      <c r="I26" s="37">
        <f>H26-$H$26</f>
        <v>0</v>
      </c>
      <c r="J26" s="39">
        <v>0.421527777777778</v>
      </c>
      <c r="K26" s="10"/>
      <c r="L26" s="17">
        <v>0.00555555555555557</v>
      </c>
      <c r="M26" s="18">
        <v>0.02970944444444444</v>
      </c>
      <c r="N26" s="11"/>
    </row>
    <row r="27" spans="1:14" s="12" customFormat="1" ht="15" customHeight="1">
      <c r="A27" s="48">
        <v>1</v>
      </c>
      <c r="B27" s="23">
        <v>161</v>
      </c>
      <c r="C27" s="24" t="s">
        <v>218</v>
      </c>
      <c r="D27" s="25" t="s">
        <v>219</v>
      </c>
      <c r="E27" s="26" t="s">
        <v>220</v>
      </c>
      <c r="F27" s="26" t="s">
        <v>221</v>
      </c>
      <c r="G27" s="24" t="s">
        <v>213</v>
      </c>
      <c r="H27" s="44"/>
      <c r="I27" s="38"/>
      <c r="J27" s="38"/>
      <c r="L27" s="17"/>
      <c r="M27" s="18"/>
      <c r="N27" s="11"/>
    </row>
    <row r="28" spans="1:14" s="12" customFormat="1" ht="15" customHeight="1">
      <c r="A28" s="47">
        <v>2</v>
      </c>
      <c r="B28" s="27">
        <v>187</v>
      </c>
      <c r="C28" s="28" t="s">
        <v>234</v>
      </c>
      <c r="D28" s="29" t="s">
        <v>235</v>
      </c>
      <c r="E28" s="30" t="s">
        <v>45</v>
      </c>
      <c r="F28" s="30" t="s">
        <v>236</v>
      </c>
      <c r="G28" s="28" t="s">
        <v>213</v>
      </c>
      <c r="H28" s="45">
        <f>M28-L28</f>
        <v>0.02430721064814815</v>
      </c>
      <c r="I28" s="35">
        <f>H28-$H$26</f>
        <v>0.00015332175925927838</v>
      </c>
      <c r="J28" s="40">
        <v>0.41944444444444445</v>
      </c>
      <c r="K28" s="41"/>
      <c r="L28" s="17">
        <v>0.00347222222222222</v>
      </c>
      <c r="M28" s="18">
        <v>0.02777943287037037</v>
      </c>
      <c r="N28" s="11"/>
    </row>
    <row r="29" spans="1:14" s="12" customFormat="1" ht="15" customHeight="1">
      <c r="A29" s="48">
        <v>2</v>
      </c>
      <c r="B29" s="31">
        <v>188</v>
      </c>
      <c r="C29" s="32" t="s">
        <v>237</v>
      </c>
      <c r="D29" s="33" t="s">
        <v>238</v>
      </c>
      <c r="E29" s="34" t="s">
        <v>239</v>
      </c>
      <c r="F29" s="34" t="s">
        <v>240</v>
      </c>
      <c r="G29" s="32" t="s">
        <v>213</v>
      </c>
      <c r="H29" s="46"/>
      <c r="I29" s="36"/>
      <c r="J29" s="36"/>
      <c r="L29" s="17"/>
      <c r="M29" s="18"/>
      <c r="N29" s="11"/>
    </row>
    <row r="30" spans="1:14" s="12" customFormat="1" ht="15" customHeight="1">
      <c r="A30" s="47">
        <v>3</v>
      </c>
      <c r="B30" s="19">
        <v>199</v>
      </c>
      <c r="C30" s="20" t="s">
        <v>248</v>
      </c>
      <c r="D30" s="21" t="s">
        <v>249</v>
      </c>
      <c r="E30" s="22" t="s">
        <v>250</v>
      </c>
      <c r="F30" s="22" t="s">
        <v>251</v>
      </c>
      <c r="G30" s="20" t="s">
        <v>213</v>
      </c>
      <c r="H30" s="43">
        <f>M30-L30</f>
        <v>0.0243352199074074</v>
      </c>
      <c r="I30" s="37">
        <f>H30-$H$26</f>
        <v>0.0001813310185185303</v>
      </c>
      <c r="J30" s="39">
        <v>0.4201388888888889</v>
      </c>
      <c r="K30" s="10"/>
      <c r="L30" s="17">
        <v>0.00416666666666667</v>
      </c>
      <c r="M30" s="18">
        <v>0.02850188657407407</v>
      </c>
      <c r="N30" s="11"/>
    </row>
    <row r="31" spans="1:14" s="12" customFormat="1" ht="15" customHeight="1">
      <c r="A31" s="48">
        <v>3</v>
      </c>
      <c r="B31" s="23">
        <v>200</v>
      </c>
      <c r="C31" s="24" t="s">
        <v>252</v>
      </c>
      <c r="D31" s="25" t="s">
        <v>253</v>
      </c>
      <c r="E31" s="26" t="s">
        <v>250</v>
      </c>
      <c r="F31" s="26" t="s">
        <v>254</v>
      </c>
      <c r="G31" s="24" t="s">
        <v>213</v>
      </c>
      <c r="H31" s="44"/>
      <c r="I31" s="38"/>
      <c r="J31" s="38"/>
      <c r="L31" s="17"/>
      <c r="M31" s="18"/>
      <c r="N31" s="11"/>
    </row>
    <row r="32" spans="1:14" s="12" customFormat="1" ht="15" customHeight="1">
      <c r="A32" s="47">
        <v>4</v>
      </c>
      <c r="B32" s="27">
        <v>203</v>
      </c>
      <c r="C32" s="28" t="s">
        <v>255</v>
      </c>
      <c r="D32" s="29" t="s">
        <v>256</v>
      </c>
      <c r="E32" s="30" t="s">
        <v>257</v>
      </c>
      <c r="F32" s="30" t="s">
        <v>258</v>
      </c>
      <c r="G32" s="28" t="s">
        <v>213</v>
      </c>
      <c r="H32" s="45">
        <f>M32-L32</f>
        <v>0.024577997685185152</v>
      </c>
      <c r="I32" s="35">
        <f>H32-$H$26</f>
        <v>0.0004241087962962818</v>
      </c>
      <c r="J32" s="40">
        <v>0.423611111111111</v>
      </c>
      <c r="K32" s="41"/>
      <c r="L32" s="17">
        <v>0.00763888888888892</v>
      </c>
      <c r="M32" s="18">
        <v>0.03221688657407407</v>
      </c>
      <c r="N32" s="11"/>
    </row>
    <row r="33" spans="1:14" s="12" customFormat="1" ht="15" customHeight="1">
      <c r="A33" s="48">
        <v>4</v>
      </c>
      <c r="B33" s="31">
        <v>204</v>
      </c>
      <c r="C33" s="32" t="s">
        <v>259</v>
      </c>
      <c r="D33" s="33" t="s">
        <v>260</v>
      </c>
      <c r="E33" s="34" t="s">
        <v>261</v>
      </c>
      <c r="F33" s="34" t="s">
        <v>262</v>
      </c>
      <c r="G33" s="32" t="s">
        <v>213</v>
      </c>
      <c r="H33" s="46"/>
      <c r="I33" s="36"/>
      <c r="J33" s="36"/>
      <c r="L33" s="17"/>
      <c r="M33" s="18"/>
      <c r="N33" s="11"/>
    </row>
    <row r="34" spans="1:14" s="12" customFormat="1" ht="15" customHeight="1">
      <c r="A34" s="47">
        <v>5</v>
      </c>
      <c r="B34" s="19">
        <v>219</v>
      </c>
      <c r="C34" s="20" t="s">
        <v>263</v>
      </c>
      <c r="D34" s="21" t="s">
        <v>264</v>
      </c>
      <c r="E34" s="22" t="s">
        <v>265</v>
      </c>
      <c r="F34" s="22" t="s">
        <v>266</v>
      </c>
      <c r="G34" s="20" t="s">
        <v>213</v>
      </c>
      <c r="H34" s="43">
        <f>M34-L34</f>
        <v>0.025404039351851843</v>
      </c>
      <c r="I34" s="37">
        <f>H34-$H$26</f>
        <v>0.001250150462962972</v>
      </c>
      <c r="J34" s="39">
        <v>0.420833333333333</v>
      </c>
      <c r="K34" s="10"/>
      <c r="L34" s="17">
        <v>0.00486111111111112</v>
      </c>
      <c r="M34" s="18">
        <v>0.030265150462962964</v>
      </c>
      <c r="N34" s="11"/>
    </row>
    <row r="35" spans="1:14" s="12" customFormat="1" ht="15" customHeight="1">
      <c r="A35" s="48">
        <v>5</v>
      </c>
      <c r="B35" s="23">
        <v>221</v>
      </c>
      <c r="C35" s="24" t="s">
        <v>378</v>
      </c>
      <c r="D35" s="25" t="s">
        <v>267</v>
      </c>
      <c r="E35" s="26" t="s">
        <v>265</v>
      </c>
      <c r="F35" s="26" t="s">
        <v>379</v>
      </c>
      <c r="G35" s="24" t="s">
        <v>213</v>
      </c>
      <c r="H35" s="44"/>
      <c r="I35" s="38"/>
      <c r="J35" s="38"/>
      <c r="L35" s="17"/>
      <c r="M35" s="18"/>
      <c r="N35" s="11"/>
    </row>
    <row r="36" spans="1:14" s="12" customFormat="1" ht="15" customHeight="1">
      <c r="A36" s="47">
        <v>6</v>
      </c>
      <c r="B36" s="27">
        <v>197</v>
      </c>
      <c r="C36" s="28" t="s">
        <v>241</v>
      </c>
      <c r="D36" s="29" t="s">
        <v>242</v>
      </c>
      <c r="E36" s="30" t="s">
        <v>243</v>
      </c>
      <c r="F36" s="30" t="s">
        <v>244</v>
      </c>
      <c r="G36" s="28" t="s">
        <v>213</v>
      </c>
      <c r="H36" s="45">
        <f>M36-L36</f>
        <v>0.02573327546296294</v>
      </c>
      <c r="I36" s="35">
        <f>H36-$H$26</f>
        <v>0.0015793865740740681</v>
      </c>
      <c r="J36" s="40">
        <v>0.422916666666667</v>
      </c>
      <c r="K36" s="41"/>
      <c r="L36" s="17">
        <v>0.00694444444444447</v>
      </c>
      <c r="M36" s="18">
        <v>0.03267771990740741</v>
      </c>
      <c r="N36" s="11"/>
    </row>
    <row r="37" spans="1:14" s="12" customFormat="1" ht="15" customHeight="1">
      <c r="A37" s="48">
        <v>6</v>
      </c>
      <c r="B37" s="31">
        <v>198</v>
      </c>
      <c r="C37" s="32" t="s">
        <v>245</v>
      </c>
      <c r="D37" s="33" t="s">
        <v>246</v>
      </c>
      <c r="E37" s="34" t="s">
        <v>193</v>
      </c>
      <c r="F37" s="34" t="s">
        <v>247</v>
      </c>
      <c r="G37" s="32" t="s">
        <v>213</v>
      </c>
      <c r="H37" s="46"/>
      <c r="I37" s="36"/>
      <c r="J37" s="36"/>
      <c r="L37" s="17"/>
      <c r="M37" s="18"/>
      <c r="N37" s="11"/>
    </row>
    <row r="38" spans="1:14" s="12" customFormat="1" ht="15" customHeight="1">
      <c r="A38" s="47">
        <v>7</v>
      </c>
      <c r="B38" s="19">
        <v>172</v>
      </c>
      <c r="C38" s="20" t="s">
        <v>228</v>
      </c>
      <c r="D38" s="21" t="s">
        <v>229</v>
      </c>
      <c r="E38" s="22" t="s">
        <v>63</v>
      </c>
      <c r="F38" s="22" t="s">
        <v>230</v>
      </c>
      <c r="G38" s="20" t="s">
        <v>213</v>
      </c>
      <c r="H38" s="43">
        <f>M38-L38</f>
        <v>0.026510798611111094</v>
      </c>
      <c r="I38" s="37">
        <f>H38-$H$26</f>
        <v>0.0023569097222222238</v>
      </c>
      <c r="J38" s="39">
        <v>0.422222222222222</v>
      </c>
      <c r="K38" s="10"/>
      <c r="L38" s="17">
        <v>0.00625000000000002</v>
      </c>
      <c r="M38" s="18">
        <v>0.032760798611111114</v>
      </c>
      <c r="N38" s="11"/>
    </row>
    <row r="39" spans="1:14" s="12" customFormat="1" ht="15" customHeight="1">
      <c r="A39" s="48">
        <v>7</v>
      </c>
      <c r="B39" s="23">
        <v>173</v>
      </c>
      <c r="C39" s="24" t="s">
        <v>231</v>
      </c>
      <c r="D39" s="25" t="s">
        <v>232</v>
      </c>
      <c r="E39" s="26" t="s">
        <v>63</v>
      </c>
      <c r="F39" s="26" t="s">
        <v>233</v>
      </c>
      <c r="G39" s="24" t="s">
        <v>213</v>
      </c>
      <c r="H39" s="44"/>
      <c r="I39" s="38"/>
      <c r="J39" s="38"/>
      <c r="L39" s="17"/>
      <c r="M39" s="18"/>
      <c r="N39" s="11"/>
    </row>
    <row r="40" spans="1:14" s="12" customFormat="1" ht="15" customHeight="1">
      <c r="A40" s="47">
        <v>8</v>
      </c>
      <c r="B40" s="27">
        <v>164</v>
      </c>
      <c r="C40" s="28" t="s">
        <v>222</v>
      </c>
      <c r="D40" s="29" t="s">
        <v>223</v>
      </c>
      <c r="E40" s="30" t="s">
        <v>193</v>
      </c>
      <c r="F40" s="30" t="s">
        <v>224</v>
      </c>
      <c r="G40" s="28" t="s">
        <v>213</v>
      </c>
      <c r="H40" s="45">
        <f>M40-L40</f>
        <v>0.026538668981481443</v>
      </c>
      <c r="I40" s="35">
        <f>H40-$H$26</f>
        <v>0.002384780092592572</v>
      </c>
      <c r="J40" s="40">
        <v>0.424305555555556</v>
      </c>
      <c r="K40" s="41"/>
      <c r="L40" s="17">
        <v>0.00833333333333337</v>
      </c>
      <c r="M40" s="18">
        <v>0.03487200231481481</v>
      </c>
      <c r="N40" s="11"/>
    </row>
    <row r="41" spans="1:14" s="12" customFormat="1" ht="15" customHeight="1">
      <c r="A41" s="48">
        <v>8</v>
      </c>
      <c r="B41" s="31">
        <v>165</v>
      </c>
      <c r="C41" s="32" t="s">
        <v>225</v>
      </c>
      <c r="D41" s="33" t="s">
        <v>226</v>
      </c>
      <c r="E41" s="34" t="s">
        <v>216</v>
      </c>
      <c r="F41" s="34" t="s">
        <v>227</v>
      </c>
      <c r="G41" s="32" t="s">
        <v>213</v>
      </c>
      <c r="H41" s="46"/>
      <c r="I41" s="36"/>
      <c r="J41" s="36"/>
      <c r="L41" s="17"/>
      <c r="M41" s="18"/>
      <c r="N41" s="11"/>
    </row>
    <row r="42" spans="1:13" ht="15">
      <c r="A42" s="6"/>
      <c r="B42" s="15" t="s">
        <v>268</v>
      </c>
      <c r="C42" s="6"/>
      <c r="D42" s="15"/>
      <c r="E42" s="15"/>
      <c r="F42" s="15"/>
      <c r="G42" s="15"/>
      <c r="H42" s="15"/>
      <c r="I42" s="15"/>
      <c r="J42" s="15"/>
      <c r="M42" s="16"/>
    </row>
    <row r="43" ht="13.5" thickBot="1"/>
    <row r="44" spans="1:10" ht="15">
      <c r="A44" s="49" t="s">
        <v>269</v>
      </c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5">
      <c r="A45" s="6"/>
      <c r="B45" s="50" t="s">
        <v>23</v>
      </c>
      <c r="C45" s="51"/>
      <c r="D45" s="51"/>
      <c r="E45" s="51"/>
      <c r="F45" s="52" t="s">
        <v>383</v>
      </c>
      <c r="G45" s="51"/>
      <c r="H45" s="51"/>
      <c r="I45" s="51"/>
      <c r="J45" s="51"/>
    </row>
    <row r="46" spans="1:14" s="12" customFormat="1" ht="15" customHeight="1">
      <c r="A46" s="47">
        <v>1</v>
      </c>
      <c r="B46" s="19">
        <v>210</v>
      </c>
      <c r="C46" s="20" t="s">
        <v>294</v>
      </c>
      <c r="D46" s="21" t="s">
        <v>203</v>
      </c>
      <c r="E46" s="22" t="s">
        <v>204</v>
      </c>
      <c r="F46" s="22" t="s">
        <v>295</v>
      </c>
      <c r="G46" s="20" t="s">
        <v>269</v>
      </c>
      <c r="H46" s="43">
        <f>M46-L46</f>
        <v>0.024844664351851804</v>
      </c>
      <c r="I46" s="37">
        <f>H46-$H$46</f>
        <v>0</v>
      </c>
      <c r="J46" s="39">
        <v>0.427777777777778</v>
      </c>
      <c r="K46" s="10"/>
      <c r="L46" s="17">
        <v>0.0118055555555556</v>
      </c>
      <c r="M46" s="18">
        <v>0.036650219907407404</v>
      </c>
      <c r="N46" s="11"/>
    </row>
    <row r="47" spans="1:14" s="12" customFormat="1" ht="15" customHeight="1">
      <c r="A47" s="48">
        <v>1</v>
      </c>
      <c r="B47" s="23">
        <v>211</v>
      </c>
      <c r="C47" s="24" t="s">
        <v>296</v>
      </c>
      <c r="D47" s="25" t="s">
        <v>297</v>
      </c>
      <c r="E47" s="26" t="s">
        <v>298</v>
      </c>
      <c r="F47" s="26" t="s">
        <v>299</v>
      </c>
      <c r="G47" s="24" t="s">
        <v>269</v>
      </c>
      <c r="H47" s="44"/>
      <c r="I47" s="38"/>
      <c r="J47" s="38"/>
      <c r="L47" s="17"/>
      <c r="M47" s="18"/>
      <c r="N47" s="11"/>
    </row>
    <row r="48" spans="1:14" s="12" customFormat="1" ht="15" customHeight="1">
      <c r="A48" s="47">
        <v>2</v>
      </c>
      <c r="B48" s="27">
        <v>201</v>
      </c>
      <c r="C48" s="28" t="s">
        <v>288</v>
      </c>
      <c r="D48" s="29" t="s">
        <v>289</v>
      </c>
      <c r="E48" s="30" t="s">
        <v>193</v>
      </c>
      <c r="F48" s="30" t="s">
        <v>290</v>
      </c>
      <c r="G48" s="28" t="s">
        <v>269</v>
      </c>
      <c r="H48" s="45">
        <f>M48-L48</f>
        <v>0.02531328703703699</v>
      </c>
      <c r="I48" s="35">
        <f>H48-$H$46</f>
        <v>0.00046862268518518477</v>
      </c>
      <c r="J48" s="40">
        <v>0.42569444444444443</v>
      </c>
      <c r="L48" s="17">
        <v>0.00972222222222227</v>
      </c>
      <c r="M48" s="18">
        <v>0.03503550925925926</v>
      </c>
      <c r="N48" s="11"/>
    </row>
    <row r="49" spans="1:14" s="12" customFormat="1" ht="15" customHeight="1">
      <c r="A49" s="48">
        <v>2</v>
      </c>
      <c r="B49" s="31">
        <v>202</v>
      </c>
      <c r="C49" s="32" t="s">
        <v>291</v>
      </c>
      <c r="D49" s="33" t="s">
        <v>292</v>
      </c>
      <c r="E49" s="34" t="s">
        <v>193</v>
      </c>
      <c r="F49" s="34" t="s">
        <v>293</v>
      </c>
      <c r="G49" s="32" t="s">
        <v>269</v>
      </c>
      <c r="H49" s="46"/>
      <c r="I49" s="36"/>
      <c r="J49" s="36"/>
      <c r="L49" s="17"/>
      <c r="M49" s="18"/>
      <c r="N49" s="11"/>
    </row>
    <row r="50" spans="1:14" s="12" customFormat="1" ht="15" customHeight="1">
      <c r="A50" s="47">
        <v>3</v>
      </c>
      <c r="B50" s="19">
        <v>168</v>
      </c>
      <c r="C50" s="20" t="s">
        <v>270</v>
      </c>
      <c r="D50" s="21" t="s">
        <v>271</v>
      </c>
      <c r="E50" s="22" t="s">
        <v>63</v>
      </c>
      <c r="F50" s="22" t="s">
        <v>272</v>
      </c>
      <c r="G50" s="20" t="s">
        <v>269</v>
      </c>
      <c r="H50" s="43">
        <f>M50-L50</f>
        <v>0.026487847222222187</v>
      </c>
      <c r="I50" s="37">
        <f>H50-$H$46</f>
        <v>0.0016431828703703834</v>
      </c>
      <c r="J50" s="39">
        <v>0.426388888888889</v>
      </c>
      <c r="K50" s="10"/>
      <c r="L50" s="17">
        <v>0.0104166666666667</v>
      </c>
      <c r="M50" s="18">
        <v>0.036904513888888886</v>
      </c>
      <c r="N50" s="11"/>
    </row>
    <row r="51" spans="1:14" s="12" customFormat="1" ht="15" customHeight="1">
      <c r="A51" s="48">
        <v>3</v>
      </c>
      <c r="B51" s="23">
        <v>169</v>
      </c>
      <c r="C51" s="24" t="s">
        <v>273</v>
      </c>
      <c r="D51" s="25" t="s">
        <v>274</v>
      </c>
      <c r="E51" s="26" t="s">
        <v>63</v>
      </c>
      <c r="F51" s="26" t="s">
        <v>275</v>
      </c>
      <c r="G51" s="24" t="s">
        <v>269</v>
      </c>
      <c r="H51" s="44"/>
      <c r="I51" s="38"/>
      <c r="J51" s="38"/>
      <c r="L51" s="17"/>
      <c r="M51" s="18"/>
      <c r="N51" s="11"/>
    </row>
    <row r="52" spans="1:14" s="12" customFormat="1" ht="15" customHeight="1">
      <c r="A52" s="47">
        <v>4</v>
      </c>
      <c r="B52" s="27">
        <v>174</v>
      </c>
      <c r="C52" s="28" t="s">
        <v>282</v>
      </c>
      <c r="D52" s="29" t="s">
        <v>283</v>
      </c>
      <c r="E52" s="30" t="s">
        <v>33</v>
      </c>
      <c r="F52" s="30" t="s">
        <v>284</v>
      </c>
      <c r="G52" s="28" t="s">
        <v>269</v>
      </c>
      <c r="H52" s="45">
        <f>M52-L52</f>
        <v>0.02736379629629621</v>
      </c>
      <c r="I52" s="35">
        <f>H52-$H$46</f>
        <v>0.0025191319444444055</v>
      </c>
      <c r="J52" s="40">
        <v>0.427083333333333</v>
      </c>
      <c r="L52" s="17">
        <v>0.0111111111111112</v>
      </c>
      <c r="M52" s="18">
        <v>0.03847490740740741</v>
      </c>
      <c r="N52" s="11"/>
    </row>
    <row r="53" spans="1:14" s="12" customFormat="1" ht="15" customHeight="1">
      <c r="A53" s="48">
        <v>4</v>
      </c>
      <c r="B53" s="31">
        <v>175</v>
      </c>
      <c r="C53" s="32" t="s">
        <v>285</v>
      </c>
      <c r="D53" s="33" t="s">
        <v>286</v>
      </c>
      <c r="E53" s="34" t="s">
        <v>33</v>
      </c>
      <c r="F53" s="34" t="s">
        <v>287</v>
      </c>
      <c r="G53" s="32" t="s">
        <v>269</v>
      </c>
      <c r="H53" s="46"/>
      <c r="I53" s="36"/>
      <c r="J53" s="36"/>
      <c r="L53" s="17"/>
      <c r="M53" s="18"/>
      <c r="N53" s="11"/>
    </row>
    <row r="54" spans="1:14" s="12" customFormat="1" ht="15" customHeight="1">
      <c r="A54" s="47">
        <v>5</v>
      </c>
      <c r="B54" s="19">
        <v>170</v>
      </c>
      <c r="C54" s="20" t="s">
        <v>276</v>
      </c>
      <c r="D54" s="21" t="s">
        <v>277</v>
      </c>
      <c r="E54" s="22" t="s">
        <v>63</v>
      </c>
      <c r="F54" s="22" t="s">
        <v>278</v>
      </c>
      <c r="G54" s="20" t="s">
        <v>269</v>
      </c>
      <c r="H54" s="43">
        <f>M54-L54</f>
        <v>0.02759072916666662</v>
      </c>
      <c r="I54" s="37">
        <f>H54-$H$46</f>
        <v>0.0027460648148148158</v>
      </c>
      <c r="J54" s="39">
        <v>0.425</v>
      </c>
      <c r="K54" s="10"/>
      <c r="L54" s="17">
        <v>0.00902777777777782</v>
      </c>
      <c r="M54" s="18">
        <v>0.03661850694444444</v>
      </c>
      <c r="N54" s="11"/>
    </row>
    <row r="55" spans="1:14" s="12" customFormat="1" ht="15" customHeight="1">
      <c r="A55" s="48">
        <v>5</v>
      </c>
      <c r="B55" s="23">
        <v>171</v>
      </c>
      <c r="C55" s="24" t="s">
        <v>279</v>
      </c>
      <c r="D55" s="25" t="s">
        <v>280</v>
      </c>
      <c r="E55" s="26" t="s">
        <v>63</v>
      </c>
      <c r="F55" s="26" t="s">
        <v>281</v>
      </c>
      <c r="G55" s="24" t="s">
        <v>269</v>
      </c>
      <c r="H55" s="44"/>
      <c r="I55" s="38"/>
      <c r="J55" s="38"/>
      <c r="L55" s="17"/>
      <c r="M55" s="18"/>
      <c r="N55" s="11"/>
    </row>
    <row r="56" spans="1:13" ht="15">
      <c r="A56" s="6"/>
      <c r="B56" s="15" t="s">
        <v>300</v>
      </c>
      <c r="C56" s="6"/>
      <c r="D56" s="15"/>
      <c r="E56" s="15"/>
      <c r="F56" s="15"/>
      <c r="G56" s="15"/>
      <c r="H56" s="15"/>
      <c r="I56" s="15"/>
      <c r="J56" s="15"/>
      <c r="M56" s="16"/>
    </row>
    <row r="58" spans="1:13" ht="19.5" customHeight="1">
      <c r="A58" s="16"/>
      <c r="B58" s="16"/>
      <c r="D58" s="16"/>
      <c r="E58" s="16"/>
      <c r="F58" s="16"/>
      <c r="G58" s="16"/>
      <c r="H58" s="16"/>
      <c r="I58" s="16"/>
      <c r="J58" s="16"/>
      <c r="M58" s="16"/>
    </row>
    <row r="59" spans="1:13" ht="19.5" customHeight="1">
      <c r="A59" s="16"/>
      <c r="B59" s="16"/>
      <c r="D59" s="16"/>
      <c r="E59" s="16"/>
      <c r="F59" s="16"/>
      <c r="G59" s="16"/>
      <c r="H59" s="16"/>
      <c r="I59" s="16"/>
      <c r="J59" s="16"/>
      <c r="M59" s="16"/>
    </row>
    <row r="60" spans="1:13" ht="19.5" customHeight="1">
      <c r="A60" s="16"/>
      <c r="B60" s="16"/>
      <c r="D60" s="16"/>
      <c r="E60" s="16"/>
      <c r="F60" s="16"/>
      <c r="G60" s="16"/>
      <c r="H60" s="16"/>
      <c r="I60" s="16"/>
      <c r="J60" s="16"/>
      <c r="L60" s="16"/>
      <c r="M60" s="16"/>
    </row>
    <row r="61" spans="1:13" ht="19.5" customHeight="1">
      <c r="A61" s="16"/>
      <c r="B61" s="16"/>
      <c r="D61" s="16"/>
      <c r="E61" s="16"/>
      <c r="F61" s="16"/>
      <c r="G61" s="16"/>
      <c r="H61" s="16"/>
      <c r="I61" s="16"/>
      <c r="J61" s="16"/>
      <c r="L61" s="16"/>
      <c r="M61" s="16"/>
    </row>
    <row r="62" spans="1:13" ht="19.5" customHeight="1">
      <c r="A62" s="16"/>
      <c r="B62" s="16"/>
      <c r="D62" s="16"/>
      <c r="E62" s="16"/>
      <c r="F62" s="16"/>
      <c r="G62" s="16"/>
      <c r="H62" s="16"/>
      <c r="I62" s="16"/>
      <c r="J62" s="16"/>
      <c r="L62" s="16"/>
      <c r="M62" s="16"/>
    </row>
    <row r="63" spans="1:13" ht="19.5" customHeight="1">
      <c r="A63" s="16"/>
      <c r="B63" s="16"/>
      <c r="D63" s="16"/>
      <c r="E63" s="16"/>
      <c r="F63" s="16"/>
      <c r="G63" s="16"/>
      <c r="H63" s="16"/>
      <c r="I63" s="16"/>
      <c r="J63" s="16"/>
      <c r="L63" s="16"/>
      <c r="M63" s="16"/>
    </row>
    <row r="64" spans="1:13" ht="19.5" customHeight="1">
      <c r="A64" s="16"/>
      <c r="B64" s="16"/>
      <c r="D64" s="16"/>
      <c r="E64" s="16"/>
      <c r="F64" s="16"/>
      <c r="G64" s="16"/>
      <c r="H64" s="16"/>
      <c r="I64" s="16"/>
      <c r="J64" s="16"/>
      <c r="L64" s="16"/>
      <c r="M64" s="16"/>
    </row>
    <row r="65" spans="1:13" ht="19.5" customHeight="1">
      <c r="A65" s="16"/>
      <c r="B65" s="16"/>
      <c r="D65" s="16"/>
      <c r="E65" s="16"/>
      <c r="F65" s="16"/>
      <c r="G65" s="16"/>
      <c r="H65" s="16"/>
      <c r="I65" s="16"/>
      <c r="J65" s="16"/>
      <c r="L65" s="16"/>
      <c r="M65" s="16"/>
    </row>
    <row r="66" spans="1:13" ht="19.5" customHeight="1">
      <c r="A66" s="16"/>
      <c r="B66" s="16"/>
      <c r="D66" s="16"/>
      <c r="E66" s="16"/>
      <c r="F66" s="16"/>
      <c r="G66" s="16"/>
      <c r="H66" s="16"/>
      <c r="I66" s="16"/>
      <c r="J66" s="16"/>
      <c r="L66" s="16"/>
      <c r="M66" s="16"/>
    </row>
    <row r="67" spans="1:13" ht="26.25">
      <c r="A67" s="53" t="s">
        <v>17</v>
      </c>
      <c r="B67" s="51"/>
      <c r="C67" s="51"/>
      <c r="D67" s="51"/>
      <c r="E67" s="51"/>
      <c r="F67" s="51"/>
      <c r="G67" s="51"/>
      <c r="H67" s="51"/>
      <c r="I67" s="51"/>
      <c r="J67" s="51"/>
      <c r="L67" s="8"/>
      <c r="M67" s="8"/>
    </row>
    <row r="68" spans="1:13" ht="21">
      <c r="A68" s="54" t="s">
        <v>18</v>
      </c>
      <c r="B68" s="55"/>
      <c r="C68" s="55"/>
      <c r="D68" s="55"/>
      <c r="E68" s="55"/>
      <c r="F68" s="55"/>
      <c r="G68" s="55"/>
      <c r="H68" s="55"/>
      <c r="I68" s="55"/>
      <c r="J68" s="55"/>
      <c r="L68" s="16"/>
      <c r="M68" s="16"/>
    </row>
    <row r="69" spans="1:13" ht="15.75">
      <c r="A69" s="16"/>
      <c r="B69" s="16"/>
      <c r="D69" s="16"/>
      <c r="E69" s="56"/>
      <c r="F69" s="56"/>
      <c r="G69" s="56"/>
      <c r="H69" s="16"/>
      <c r="I69" s="16"/>
      <c r="J69" s="2" t="s">
        <v>393</v>
      </c>
      <c r="L69" s="16"/>
      <c r="M69" s="16"/>
    </row>
    <row r="70" spans="1:13" ht="12.75">
      <c r="A70" s="3" t="s">
        <v>20</v>
      </c>
      <c r="B70" s="16"/>
      <c r="D70" s="16"/>
      <c r="E70" s="16"/>
      <c r="F70" s="16"/>
      <c r="G70" s="16"/>
      <c r="H70" s="16"/>
      <c r="I70" s="16"/>
      <c r="J70" s="2" t="s">
        <v>19</v>
      </c>
      <c r="L70" s="16"/>
      <c r="M70" s="16"/>
    </row>
    <row r="71" spans="1:13" ht="21">
      <c r="A71" s="57" t="s">
        <v>12</v>
      </c>
      <c r="B71" s="51"/>
      <c r="C71" s="51"/>
      <c r="D71" s="51"/>
      <c r="E71" s="51"/>
      <c r="F71" s="51"/>
      <c r="G71" s="51"/>
      <c r="H71" s="51"/>
      <c r="I71" s="51"/>
      <c r="J71" s="51"/>
      <c r="L71" s="16"/>
      <c r="M71" s="16"/>
    </row>
    <row r="72" spans="1:13" ht="9" customHeight="1">
      <c r="A72" s="16"/>
      <c r="B72" s="16"/>
      <c r="D72" s="16"/>
      <c r="E72" s="16"/>
      <c r="F72" s="16"/>
      <c r="G72" s="16"/>
      <c r="H72" s="16"/>
      <c r="I72" s="16"/>
      <c r="J72" s="16"/>
      <c r="L72" s="16"/>
      <c r="M72" s="16"/>
    </row>
    <row r="73" spans="1:13" ht="12.75">
      <c r="A73" s="5" t="s">
        <v>0</v>
      </c>
      <c r="B73" s="5" t="s">
        <v>1</v>
      </c>
      <c r="C73" s="5" t="s">
        <v>2</v>
      </c>
      <c r="D73" s="5" t="s">
        <v>3</v>
      </c>
      <c r="E73" s="5" t="s">
        <v>4</v>
      </c>
      <c r="F73" s="5" t="s">
        <v>5</v>
      </c>
      <c r="G73" s="5" t="s">
        <v>21</v>
      </c>
      <c r="H73" s="5" t="s">
        <v>25</v>
      </c>
      <c r="I73" s="5" t="s">
        <v>13</v>
      </c>
      <c r="J73" s="5" t="s">
        <v>14</v>
      </c>
      <c r="L73" s="16"/>
      <c r="M73" s="16"/>
    </row>
    <row r="74" spans="1:13" ht="12.75">
      <c r="A74" s="7" t="s">
        <v>6</v>
      </c>
      <c r="B74" s="7" t="s">
        <v>7</v>
      </c>
      <c r="C74" s="7" t="s">
        <v>8</v>
      </c>
      <c r="D74" s="7" t="s">
        <v>9</v>
      </c>
      <c r="E74" s="7" t="s">
        <v>11</v>
      </c>
      <c r="F74" s="7" t="s">
        <v>10</v>
      </c>
      <c r="G74" s="7" t="s">
        <v>22</v>
      </c>
      <c r="H74" s="7" t="s">
        <v>24</v>
      </c>
      <c r="I74" s="7" t="s">
        <v>16</v>
      </c>
      <c r="J74" s="7" t="s">
        <v>15</v>
      </c>
      <c r="L74" s="16"/>
      <c r="M74" s="16"/>
    </row>
    <row r="75" spans="1:13" ht="13.5" thickBot="1">
      <c r="A75" s="16"/>
      <c r="B75" s="16"/>
      <c r="D75" s="16"/>
      <c r="E75" s="16"/>
      <c r="F75" s="16"/>
      <c r="G75" s="16"/>
      <c r="H75" s="16"/>
      <c r="I75" s="16"/>
      <c r="J75" s="16"/>
      <c r="L75" s="16"/>
      <c r="M75" s="16"/>
    </row>
    <row r="76" spans="1:10" ht="15">
      <c r="A76" s="49" t="s">
        <v>52</v>
      </c>
      <c r="B76" s="49"/>
      <c r="C76" s="49"/>
      <c r="D76" s="49"/>
      <c r="E76" s="49"/>
      <c r="F76" s="49"/>
      <c r="G76" s="49"/>
      <c r="H76" s="49"/>
      <c r="I76" s="49"/>
      <c r="J76" s="49"/>
    </row>
    <row r="77" spans="1:10" ht="15">
      <c r="A77" s="6"/>
      <c r="B77" s="50" t="s">
        <v>23</v>
      </c>
      <c r="C77" s="51"/>
      <c r="D77" s="51"/>
      <c r="E77" s="51"/>
      <c r="F77" s="52" t="s">
        <v>385</v>
      </c>
      <c r="G77" s="51"/>
      <c r="H77" s="51"/>
      <c r="I77" s="51"/>
      <c r="J77" s="51"/>
    </row>
    <row r="78" spans="1:14" s="12" customFormat="1" ht="15" customHeight="1">
      <c r="A78" s="47">
        <v>1</v>
      </c>
      <c r="B78" s="19">
        <v>154</v>
      </c>
      <c r="C78" s="20" t="s">
        <v>53</v>
      </c>
      <c r="D78" s="21" t="s">
        <v>54</v>
      </c>
      <c r="E78" s="22" t="s">
        <v>55</v>
      </c>
      <c r="F78" s="22" t="s">
        <v>56</v>
      </c>
      <c r="G78" s="20" t="s">
        <v>52</v>
      </c>
      <c r="H78" s="43">
        <f>M78-L78</f>
        <v>0.026324803240740862</v>
      </c>
      <c r="I78" s="37">
        <f>H78-$H$78</f>
        <v>0</v>
      </c>
      <c r="J78" s="39">
        <v>0.431944444444445</v>
      </c>
      <c r="K78" s="10"/>
      <c r="L78" s="17">
        <v>0.0159722222222221</v>
      </c>
      <c r="M78" s="18">
        <v>0.04229702546296296</v>
      </c>
      <c r="N78" s="11"/>
    </row>
    <row r="79" spans="1:14" s="12" customFormat="1" ht="15" customHeight="1">
      <c r="A79" s="48"/>
      <c r="B79" s="23">
        <v>155</v>
      </c>
      <c r="C79" s="24" t="s">
        <v>57</v>
      </c>
      <c r="D79" s="25" t="s">
        <v>58</v>
      </c>
      <c r="E79" s="26" t="s">
        <v>59</v>
      </c>
      <c r="F79" s="26" t="s">
        <v>60</v>
      </c>
      <c r="G79" s="24" t="s">
        <v>52</v>
      </c>
      <c r="H79" s="44"/>
      <c r="I79" s="38"/>
      <c r="J79" s="38"/>
      <c r="L79" s="17"/>
      <c r="M79" s="18"/>
      <c r="N79" s="11"/>
    </row>
    <row r="80" spans="1:14" s="12" customFormat="1" ht="15" customHeight="1">
      <c r="A80" s="47">
        <v>2</v>
      </c>
      <c r="B80" s="27">
        <v>193</v>
      </c>
      <c r="C80" s="28" t="s">
        <v>100</v>
      </c>
      <c r="D80" s="29" t="s">
        <v>101</v>
      </c>
      <c r="E80" s="30" t="s">
        <v>102</v>
      </c>
      <c r="F80" s="30" t="s">
        <v>103</v>
      </c>
      <c r="G80" s="28" t="s">
        <v>52</v>
      </c>
      <c r="H80" s="45">
        <f>M80-L80</f>
        <v>0.026724027777777763</v>
      </c>
      <c r="I80" s="35">
        <f>H80-$H$78</f>
        <v>0.00039922453703690117</v>
      </c>
      <c r="J80" s="40">
        <v>0.429861111111111</v>
      </c>
      <c r="L80" s="17">
        <v>0.0138888888888889</v>
      </c>
      <c r="M80" s="18">
        <v>0.040612916666666665</v>
      </c>
      <c r="N80" s="11"/>
    </row>
    <row r="81" spans="1:14" s="12" customFormat="1" ht="15" customHeight="1">
      <c r="A81" s="48"/>
      <c r="B81" s="31">
        <v>194</v>
      </c>
      <c r="C81" s="32" t="s">
        <v>104</v>
      </c>
      <c r="D81" s="33" t="s">
        <v>105</v>
      </c>
      <c r="E81" s="34" t="s">
        <v>98</v>
      </c>
      <c r="F81" s="34" t="s">
        <v>106</v>
      </c>
      <c r="G81" s="32" t="s">
        <v>52</v>
      </c>
      <c r="H81" s="46"/>
      <c r="I81" s="36"/>
      <c r="J81" s="36"/>
      <c r="L81" s="17"/>
      <c r="M81" s="18"/>
      <c r="N81" s="11"/>
    </row>
    <row r="82" spans="1:14" s="12" customFormat="1" ht="15" customHeight="1">
      <c r="A82" s="47">
        <v>3</v>
      </c>
      <c r="B82" s="19">
        <v>183</v>
      </c>
      <c r="C82" s="20" t="s">
        <v>81</v>
      </c>
      <c r="D82" s="21" t="s">
        <v>82</v>
      </c>
      <c r="E82" s="22" t="s">
        <v>49</v>
      </c>
      <c r="F82" s="22" t="s">
        <v>83</v>
      </c>
      <c r="G82" s="20" t="s">
        <v>52</v>
      </c>
      <c r="H82" s="43">
        <f>M82-L82</f>
        <v>0.028163217592592535</v>
      </c>
      <c r="I82" s="37">
        <f>H82-$H$78</f>
        <v>0.0018384143518516728</v>
      </c>
      <c r="J82" s="39">
        <v>0.4291666666666667</v>
      </c>
      <c r="K82" s="10"/>
      <c r="L82" s="17">
        <v>0.0131944444444445</v>
      </c>
      <c r="M82" s="18">
        <v>0.041357662037037037</v>
      </c>
      <c r="N82" s="11"/>
    </row>
    <row r="83" spans="1:14" s="12" customFormat="1" ht="15" customHeight="1">
      <c r="A83" s="48"/>
      <c r="B83" s="23">
        <v>184</v>
      </c>
      <c r="C83" s="24" t="s">
        <v>84</v>
      </c>
      <c r="D83" s="25" t="s">
        <v>116</v>
      </c>
      <c r="E83" s="26" t="s">
        <v>85</v>
      </c>
      <c r="F83" s="26" t="s">
        <v>86</v>
      </c>
      <c r="G83" s="24" t="s">
        <v>52</v>
      </c>
      <c r="H83" s="44"/>
      <c r="I83" s="38"/>
      <c r="J83" s="38"/>
      <c r="L83" s="17"/>
      <c r="M83" s="18"/>
      <c r="N83" s="11"/>
    </row>
    <row r="84" spans="1:14" s="12" customFormat="1" ht="15" customHeight="1">
      <c r="A84" s="47">
        <v>4</v>
      </c>
      <c r="B84" s="27">
        <v>195</v>
      </c>
      <c r="C84" s="28" t="s">
        <v>107</v>
      </c>
      <c r="D84" s="29" t="s">
        <v>108</v>
      </c>
      <c r="E84" s="30" t="s">
        <v>109</v>
      </c>
      <c r="F84" s="30" t="s">
        <v>110</v>
      </c>
      <c r="G84" s="28" t="s">
        <v>52</v>
      </c>
      <c r="H84" s="45">
        <f>M84-L84</f>
        <v>0.028215069444444605</v>
      </c>
      <c r="I84" s="35">
        <f>H84-$H$78</f>
        <v>0.001890266203703743</v>
      </c>
      <c r="J84" s="40">
        <v>0.432638888888889</v>
      </c>
      <c r="L84" s="17">
        <v>0.0166666666666665</v>
      </c>
      <c r="M84" s="18">
        <v>0.044881736111111105</v>
      </c>
      <c r="N84" s="11"/>
    </row>
    <row r="85" spans="1:14" s="12" customFormat="1" ht="15" customHeight="1">
      <c r="A85" s="48"/>
      <c r="B85" s="31">
        <v>196</v>
      </c>
      <c r="C85" s="32" t="s">
        <v>111</v>
      </c>
      <c r="D85" s="33" t="s">
        <v>114</v>
      </c>
      <c r="E85" s="34" t="s">
        <v>63</v>
      </c>
      <c r="F85" s="34" t="s">
        <v>112</v>
      </c>
      <c r="G85" s="32" t="s">
        <v>52</v>
      </c>
      <c r="H85" s="46"/>
      <c r="I85" s="36"/>
      <c r="J85" s="36"/>
      <c r="L85" s="17"/>
      <c r="M85" s="18"/>
      <c r="N85" s="11"/>
    </row>
    <row r="86" spans="1:14" s="12" customFormat="1" ht="15" customHeight="1">
      <c r="A86" s="47">
        <v>5</v>
      </c>
      <c r="B86" s="19">
        <v>166</v>
      </c>
      <c r="C86" s="20" t="s">
        <v>69</v>
      </c>
      <c r="D86" s="21" t="s">
        <v>70</v>
      </c>
      <c r="E86" s="22" t="s">
        <v>49</v>
      </c>
      <c r="F86" s="22" t="s">
        <v>71</v>
      </c>
      <c r="G86" s="20" t="s">
        <v>52</v>
      </c>
      <c r="H86" s="43">
        <f>M86-L86</f>
        <v>0.029057708333333588</v>
      </c>
      <c r="I86" s="37">
        <f>H86-$H$78</f>
        <v>0.002732905092592726</v>
      </c>
      <c r="J86" s="39">
        <v>0.434027777777778</v>
      </c>
      <c r="K86" s="10"/>
      <c r="L86" s="17">
        <v>0.0180555555555553</v>
      </c>
      <c r="M86" s="18">
        <v>0.04711326388888889</v>
      </c>
      <c r="N86" s="11"/>
    </row>
    <row r="87" spans="1:14" s="12" customFormat="1" ht="15" customHeight="1">
      <c r="A87" s="48"/>
      <c r="B87" s="23">
        <v>167</v>
      </c>
      <c r="C87" s="24" t="s">
        <v>72</v>
      </c>
      <c r="D87" s="25" t="s">
        <v>73</v>
      </c>
      <c r="E87" s="26" t="s">
        <v>49</v>
      </c>
      <c r="F87" s="26" t="s">
        <v>74</v>
      </c>
      <c r="G87" s="24" t="s">
        <v>52</v>
      </c>
      <c r="H87" s="44"/>
      <c r="I87" s="38"/>
      <c r="J87" s="38"/>
      <c r="L87" s="17"/>
      <c r="M87" s="18"/>
      <c r="N87" s="11"/>
    </row>
    <row r="88" spans="1:14" s="12" customFormat="1" ht="15" customHeight="1">
      <c r="A88" s="47">
        <v>6</v>
      </c>
      <c r="B88" s="27">
        <v>185</v>
      </c>
      <c r="C88" s="28" t="s">
        <v>87</v>
      </c>
      <c r="D88" s="29" t="s">
        <v>115</v>
      </c>
      <c r="E88" s="30" t="s">
        <v>63</v>
      </c>
      <c r="F88" s="30" t="s">
        <v>88</v>
      </c>
      <c r="G88" s="28" t="s">
        <v>52</v>
      </c>
      <c r="H88" s="45">
        <f>M88-L88</f>
        <v>0.029292129629629838</v>
      </c>
      <c r="I88" s="35">
        <f>H88-$H$78</f>
        <v>0.002967326388888976</v>
      </c>
      <c r="J88" s="40">
        <v>0.433333333333334</v>
      </c>
      <c r="L88" s="17">
        <v>0.0173611111111109</v>
      </c>
      <c r="M88" s="18">
        <v>0.04665324074074074</v>
      </c>
      <c r="N88" s="11"/>
    </row>
    <row r="89" spans="1:14" s="12" customFormat="1" ht="15" customHeight="1">
      <c r="A89" s="48"/>
      <c r="B89" s="31">
        <v>186</v>
      </c>
      <c r="C89" s="32" t="s">
        <v>89</v>
      </c>
      <c r="D89" s="33" t="s">
        <v>90</v>
      </c>
      <c r="E89" s="34" t="s">
        <v>63</v>
      </c>
      <c r="F89" s="34" t="s">
        <v>91</v>
      </c>
      <c r="G89" s="32" t="s">
        <v>52</v>
      </c>
      <c r="H89" s="46"/>
      <c r="I89" s="36"/>
      <c r="J89" s="36"/>
      <c r="L89" s="17"/>
      <c r="M89" s="18"/>
      <c r="N89" s="11"/>
    </row>
    <row r="90" spans="1:14" s="12" customFormat="1" ht="15" customHeight="1">
      <c r="A90" s="47">
        <v>7</v>
      </c>
      <c r="B90" s="19">
        <v>191</v>
      </c>
      <c r="C90" s="20" t="s">
        <v>92</v>
      </c>
      <c r="D90" s="21" t="s">
        <v>93</v>
      </c>
      <c r="E90" s="22" t="s">
        <v>94</v>
      </c>
      <c r="F90" s="22" t="s">
        <v>95</v>
      </c>
      <c r="G90" s="20" t="s">
        <v>52</v>
      </c>
      <c r="H90" s="43">
        <f>M90-L90</f>
        <v>0.031078553240740776</v>
      </c>
      <c r="I90" s="37">
        <f>H90-$H$78</f>
        <v>0.004753749999999914</v>
      </c>
      <c r="J90" s="39">
        <v>0.430555555555556</v>
      </c>
      <c r="K90" s="10"/>
      <c r="L90" s="17">
        <v>0.0145833333333333</v>
      </c>
      <c r="M90" s="18">
        <v>0.04566188657407408</v>
      </c>
      <c r="N90" s="11"/>
    </row>
    <row r="91" spans="1:14" s="12" customFormat="1" ht="15" customHeight="1">
      <c r="A91" s="48"/>
      <c r="B91" s="23">
        <v>192</v>
      </c>
      <c r="C91" s="24" t="s">
        <v>96</v>
      </c>
      <c r="D91" s="25" t="s">
        <v>97</v>
      </c>
      <c r="E91" s="26" t="s">
        <v>98</v>
      </c>
      <c r="F91" s="26" t="s">
        <v>99</v>
      </c>
      <c r="G91" s="24" t="s">
        <v>52</v>
      </c>
      <c r="H91" s="44"/>
      <c r="I91" s="38"/>
      <c r="J91" s="38"/>
      <c r="L91" s="17"/>
      <c r="M91" s="18"/>
      <c r="N91" s="11"/>
    </row>
    <row r="92" spans="1:14" s="12" customFormat="1" ht="15" customHeight="1">
      <c r="A92" s="47">
        <v>8</v>
      </c>
      <c r="B92" s="27">
        <v>179</v>
      </c>
      <c r="C92" s="28" t="s">
        <v>75</v>
      </c>
      <c r="D92" s="29" t="s">
        <v>76</v>
      </c>
      <c r="E92" s="30" t="s">
        <v>33</v>
      </c>
      <c r="F92" s="30" t="s">
        <v>77</v>
      </c>
      <c r="G92" s="28" t="s">
        <v>52</v>
      </c>
      <c r="H92" s="45">
        <f>M92-L92</f>
        <v>0.032839548611111186</v>
      </c>
      <c r="I92" s="35">
        <f>H92-$H$78</f>
        <v>0.0065147453703703236</v>
      </c>
      <c r="J92" s="40">
        <v>0.43125</v>
      </c>
      <c r="L92" s="17">
        <v>0.0152777777777777</v>
      </c>
      <c r="M92" s="18">
        <v>0.04811732638888889</v>
      </c>
      <c r="N92" s="11"/>
    </row>
    <row r="93" spans="1:14" s="12" customFormat="1" ht="15" customHeight="1">
      <c r="A93" s="48"/>
      <c r="B93" s="31">
        <v>180</v>
      </c>
      <c r="C93" s="32" t="s">
        <v>78</v>
      </c>
      <c r="D93" s="33" t="s">
        <v>79</v>
      </c>
      <c r="E93" s="34" t="s">
        <v>33</v>
      </c>
      <c r="F93" s="34" t="s">
        <v>80</v>
      </c>
      <c r="G93" s="32" t="s">
        <v>52</v>
      </c>
      <c r="H93" s="46"/>
      <c r="I93" s="36"/>
      <c r="J93" s="36"/>
      <c r="L93" s="17"/>
      <c r="M93" s="18"/>
      <c r="N93" s="11"/>
    </row>
    <row r="94" spans="1:14" s="12" customFormat="1" ht="15" customHeight="1">
      <c r="A94" s="47"/>
      <c r="B94" s="19">
        <v>156</v>
      </c>
      <c r="C94" s="20" t="s">
        <v>61</v>
      </c>
      <c r="D94" s="21" t="s">
        <v>62</v>
      </c>
      <c r="E94" s="22" t="s">
        <v>63</v>
      </c>
      <c r="F94" s="22" t="s">
        <v>64</v>
      </c>
      <c r="G94" s="20" t="s">
        <v>52</v>
      </c>
      <c r="H94" s="43" t="s">
        <v>380</v>
      </c>
      <c r="I94" s="37"/>
      <c r="J94" s="39">
        <v>0.4284722222222222</v>
      </c>
      <c r="K94" s="10"/>
      <c r="L94" s="17">
        <v>0.0125000000000001</v>
      </c>
      <c r="M94" s="18"/>
      <c r="N94" s="11"/>
    </row>
    <row r="95" spans="1:14" s="12" customFormat="1" ht="15" customHeight="1">
      <c r="A95" s="48"/>
      <c r="B95" s="23">
        <v>157</v>
      </c>
      <c r="C95" s="24" t="s">
        <v>65</v>
      </c>
      <c r="D95" s="25" t="s">
        <v>66</v>
      </c>
      <c r="E95" s="26" t="s">
        <v>67</v>
      </c>
      <c r="F95" s="26" t="s">
        <v>68</v>
      </c>
      <c r="G95" s="24" t="s">
        <v>52</v>
      </c>
      <c r="H95" s="38"/>
      <c r="I95" s="38"/>
      <c r="J95" s="38"/>
      <c r="L95" s="17"/>
      <c r="M95" s="18"/>
      <c r="N95" s="11"/>
    </row>
    <row r="96" spans="1:13" ht="15">
      <c r="A96" s="6"/>
      <c r="B96" s="15" t="s">
        <v>113</v>
      </c>
      <c r="C96" s="6"/>
      <c r="D96" s="15"/>
      <c r="E96" s="15"/>
      <c r="F96" s="15"/>
      <c r="G96" s="15"/>
      <c r="H96" s="15"/>
      <c r="I96" s="15"/>
      <c r="J96" s="15"/>
      <c r="M96" s="16"/>
    </row>
    <row r="97" ht="13.5" thickBot="1"/>
    <row r="98" spans="1:10" ht="15">
      <c r="A98" s="49" t="s">
        <v>26</v>
      </c>
      <c r="B98" s="49"/>
      <c r="C98" s="49"/>
      <c r="D98" s="49"/>
      <c r="E98" s="49"/>
      <c r="F98" s="49"/>
      <c r="G98" s="49"/>
      <c r="H98" s="49"/>
      <c r="I98" s="49"/>
      <c r="J98" s="49"/>
    </row>
    <row r="99" spans="1:13" ht="15">
      <c r="A99" s="6"/>
      <c r="B99" s="50" t="s">
        <v>23</v>
      </c>
      <c r="C99" s="51"/>
      <c r="D99" s="51"/>
      <c r="E99" s="51"/>
      <c r="F99" s="52" t="s">
        <v>389</v>
      </c>
      <c r="G99" s="51"/>
      <c r="H99" s="51"/>
      <c r="I99" s="51"/>
      <c r="J99" s="51"/>
      <c r="K99" s="14"/>
      <c r="M99" s="9"/>
    </row>
    <row r="100" spans="1:14" s="12" customFormat="1" ht="15" customHeight="1">
      <c r="A100" s="47">
        <v>1</v>
      </c>
      <c r="B100" s="19">
        <v>159</v>
      </c>
      <c r="C100" s="20" t="s">
        <v>43</v>
      </c>
      <c r="D100" s="21" t="s">
        <v>44</v>
      </c>
      <c r="E100" s="22" t="s">
        <v>45</v>
      </c>
      <c r="F100" s="22" t="s">
        <v>46</v>
      </c>
      <c r="G100" s="20" t="s">
        <v>26</v>
      </c>
      <c r="H100" s="43">
        <f>M100-L100</f>
        <v>0.028909120370370755</v>
      </c>
      <c r="I100" s="37">
        <f>H100-$H$100</f>
        <v>0</v>
      </c>
      <c r="J100" s="39">
        <v>0.436111111111111</v>
      </c>
      <c r="K100" s="10"/>
      <c r="L100" s="17">
        <v>0.0201388888888885</v>
      </c>
      <c r="M100" s="18">
        <v>0.049048009259259256</v>
      </c>
      <c r="N100" s="11"/>
    </row>
    <row r="101" spans="1:14" s="12" customFormat="1" ht="15" customHeight="1">
      <c r="A101" s="48"/>
      <c r="B101" s="23">
        <v>158</v>
      </c>
      <c r="C101" s="24" t="s">
        <v>47</v>
      </c>
      <c r="D101" s="25" t="s">
        <v>48</v>
      </c>
      <c r="E101" s="26" t="s">
        <v>49</v>
      </c>
      <c r="F101" s="26" t="s">
        <v>50</v>
      </c>
      <c r="G101" s="24" t="s">
        <v>26</v>
      </c>
      <c r="H101" s="44"/>
      <c r="I101" s="38"/>
      <c r="J101" s="38"/>
      <c r="L101" s="17"/>
      <c r="M101" s="18"/>
      <c r="N101" s="11"/>
    </row>
    <row r="102" spans="1:14" s="12" customFormat="1" ht="15" customHeight="1">
      <c r="A102" s="47">
        <v>2</v>
      </c>
      <c r="B102" s="27">
        <v>163</v>
      </c>
      <c r="C102" s="28" t="s">
        <v>27</v>
      </c>
      <c r="D102" s="29" t="s">
        <v>28</v>
      </c>
      <c r="E102" s="30" t="s">
        <v>29</v>
      </c>
      <c r="F102" s="30" t="s">
        <v>30</v>
      </c>
      <c r="G102" s="28" t="s">
        <v>26</v>
      </c>
      <c r="H102" s="45">
        <f>M102-L102</f>
        <v>0.03273288194444475</v>
      </c>
      <c r="I102" s="35">
        <f>H102-$H$100</f>
        <v>0.003823761574073995</v>
      </c>
      <c r="J102" s="40">
        <v>0.43472222222222223</v>
      </c>
      <c r="L102" s="17">
        <v>0.0187499999999997</v>
      </c>
      <c r="M102" s="18">
        <v>0.05148288194444445</v>
      </c>
      <c r="N102" s="11"/>
    </row>
    <row r="103" spans="1:14" s="12" customFormat="1" ht="15" customHeight="1">
      <c r="A103" s="48"/>
      <c r="B103" s="31">
        <v>162</v>
      </c>
      <c r="C103" s="32" t="s">
        <v>31</v>
      </c>
      <c r="D103" s="33" t="s">
        <v>32</v>
      </c>
      <c r="E103" s="34" t="s">
        <v>33</v>
      </c>
      <c r="F103" s="34" t="s">
        <v>34</v>
      </c>
      <c r="G103" s="32" t="s">
        <v>26</v>
      </c>
      <c r="H103" s="46"/>
      <c r="I103" s="36"/>
      <c r="J103" s="36"/>
      <c r="L103" s="17"/>
      <c r="M103" s="18"/>
      <c r="N103" s="11"/>
    </row>
    <row r="104" spans="1:14" s="12" customFormat="1" ht="15" customHeight="1">
      <c r="A104" s="47"/>
      <c r="B104" s="19">
        <v>151</v>
      </c>
      <c r="C104" s="20" t="s">
        <v>35</v>
      </c>
      <c r="D104" s="21" t="s">
        <v>36</v>
      </c>
      <c r="E104" s="22" t="s">
        <v>37</v>
      </c>
      <c r="F104" s="22" t="s">
        <v>38</v>
      </c>
      <c r="G104" s="20" t="s">
        <v>26</v>
      </c>
      <c r="H104" s="43" t="s">
        <v>380</v>
      </c>
      <c r="I104" s="37"/>
      <c r="J104" s="39"/>
      <c r="K104" s="10"/>
      <c r="L104" s="17">
        <v>0.0194444444444441</v>
      </c>
      <c r="M104" s="18">
        <v>0.049812754629629634</v>
      </c>
      <c r="N104" s="11"/>
    </row>
    <row r="105" spans="1:14" s="12" customFormat="1" ht="15" customHeight="1">
      <c r="A105" s="48"/>
      <c r="B105" s="23">
        <v>152</v>
      </c>
      <c r="C105" s="24" t="s">
        <v>39</v>
      </c>
      <c r="D105" s="25" t="s">
        <v>40</v>
      </c>
      <c r="E105" s="26" t="s">
        <v>41</v>
      </c>
      <c r="F105" s="26" t="s">
        <v>42</v>
      </c>
      <c r="G105" s="24" t="s">
        <v>26</v>
      </c>
      <c r="H105" s="44"/>
      <c r="I105" s="38"/>
      <c r="J105" s="38"/>
      <c r="L105" s="17"/>
      <c r="M105" s="18"/>
      <c r="N105" s="11"/>
    </row>
    <row r="106" spans="1:10" ht="15">
      <c r="A106" s="13"/>
      <c r="B106" s="15" t="s">
        <v>51</v>
      </c>
      <c r="C106" s="6"/>
      <c r="D106" s="13"/>
      <c r="E106" s="13"/>
      <c r="F106" s="13"/>
      <c r="G106" s="13"/>
      <c r="H106" s="13"/>
      <c r="I106" s="13"/>
      <c r="J106" s="13"/>
    </row>
    <row r="107" ht="13.5" thickBot="1"/>
    <row r="108" spans="1:10" ht="15">
      <c r="A108" s="49" t="s">
        <v>117</v>
      </c>
      <c r="B108" s="49"/>
      <c r="C108" s="49"/>
      <c r="D108" s="49"/>
      <c r="E108" s="49"/>
      <c r="F108" s="49"/>
      <c r="G108" s="49"/>
      <c r="H108" s="49"/>
      <c r="I108" s="49"/>
      <c r="J108" s="49"/>
    </row>
    <row r="109" spans="1:10" ht="15">
      <c r="A109" s="6"/>
      <c r="B109" s="50" t="s">
        <v>23</v>
      </c>
      <c r="C109" s="51"/>
      <c r="D109" s="51"/>
      <c r="E109" s="51"/>
      <c r="F109" s="52" t="s">
        <v>384</v>
      </c>
      <c r="G109" s="51"/>
      <c r="H109" s="51"/>
      <c r="I109" s="51"/>
      <c r="J109" s="51"/>
    </row>
    <row r="110" spans="1:14" s="12" customFormat="1" ht="15" customHeight="1">
      <c r="A110" s="47"/>
      <c r="B110" s="19">
        <v>87</v>
      </c>
      <c r="C110" s="20" t="s">
        <v>127</v>
      </c>
      <c r="D110" s="21" t="s">
        <v>128</v>
      </c>
      <c r="E110" s="22" t="s">
        <v>37</v>
      </c>
      <c r="F110" s="22" t="s">
        <v>129</v>
      </c>
      <c r="G110" s="20" t="s">
        <v>130</v>
      </c>
      <c r="H110" s="43">
        <f>M110-L110</f>
        <v>0.022692962962963616</v>
      </c>
      <c r="I110" s="37">
        <f>H110-$H$110</f>
        <v>0</v>
      </c>
      <c r="J110" s="39">
        <v>0.440277777777778</v>
      </c>
      <c r="K110" s="10"/>
      <c r="L110" s="17">
        <v>0.0243055555555549</v>
      </c>
      <c r="M110" s="18">
        <v>0.046998518518518516</v>
      </c>
      <c r="N110" s="11"/>
    </row>
    <row r="111" spans="1:14" s="12" customFormat="1" ht="15" customHeight="1">
      <c r="A111" s="48">
        <v>1</v>
      </c>
      <c r="B111" s="23">
        <v>88</v>
      </c>
      <c r="C111" s="24" t="s">
        <v>131</v>
      </c>
      <c r="D111" s="25" t="s">
        <v>132</v>
      </c>
      <c r="E111" s="26" t="s">
        <v>133</v>
      </c>
      <c r="F111" s="26" t="s">
        <v>134</v>
      </c>
      <c r="G111" s="24" t="s">
        <v>130</v>
      </c>
      <c r="H111" s="44"/>
      <c r="I111" s="38"/>
      <c r="J111" s="38"/>
      <c r="L111" s="17"/>
      <c r="M111" s="18"/>
      <c r="N111" s="11"/>
    </row>
    <row r="112" spans="1:14" s="12" customFormat="1" ht="15" customHeight="1">
      <c r="A112" s="47">
        <v>1</v>
      </c>
      <c r="B112" s="27">
        <v>91</v>
      </c>
      <c r="C112" s="28" t="s">
        <v>143</v>
      </c>
      <c r="D112" s="29" t="s">
        <v>144</v>
      </c>
      <c r="E112" s="30" t="s">
        <v>145</v>
      </c>
      <c r="F112" s="30" t="s">
        <v>146</v>
      </c>
      <c r="G112" s="28" t="s">
        <v>130</v>
      </c>
      <c r="H112" s="45">
        <f>M112-L112</f>
        <v>0.023121875000000743</v>
      </c>
      <c r="I112" s="35">
        <f>H112-$H$110</f>
        <v>0.0004289120370371269</v>
      </c>
      <c r="J112" s="40">
        <v>0.441666666666667</v>
      </c>
      <c r="L112" s="17">
        <v>0.0256944444444437</v>
      </c>
      <c r="M112" s="18">
        <v>0.04881631944444444</v>
      </c>
      <c r="N112" s="11"/>
    </row>
    <row r="113" spans="1:14" s="12" customFormat="1" ht="15" customHeight="1">
      <c r="A113" s="48">
        <v>2</v>
      </c>
      <c r="B113" s="31">
        <v>92</v>
      </c>
      <c r="C113" s="32" t="s">
        <v>147</v>
      </c>
      <c r="D113" s="33" t="s">
        <v>148</v>
      </c>
      <c r="E113" s="34" t="s">
        <v>145</v>
      </c>
      <c r="F113" s="34" t="s">
        <v>149</v>
      </c>
      <c r="G113" s="32" t="s">
        <v>130</v>
      </c>
      <c r="H113" s="46"/>
      <c r="I113" s="36"/>
      <c r="J113" s="36"/>
      <c r="L113" s="17"/>
      <c r="M113" s="18"/>
      <c r="N113" s="11"/>
    </row>
    <row r="114" spans="1:14" s="12" customFormat="1" ht="15" customHeight="1">
      <c r="A114" s="47">
        <v>2</v>
      </c>
      <c r="B114" s="19">
        <v>95</v>
      </c>
      <c r="C114" s="20" t="s">
        <v>156</v>
      </c>
      <c r="D114" s="21" t="s">
        <v>157</v>
      </c>
      <c r="E114" s="22" t="s">
        <v>158</v>
      </c>
      <c r="F114" s="22" t="s">
        <v>159</v>
      </c>
      <c r="G114" s="20" t="s">
        <v>130</v>
      </c>
      <c r="H114" s="43">
        <f>M114-L114</f>
        <v>0.02382221064814885</v>
      </c>
      <c r="I114" s="37">
        <f>H114-$H$110</f>
        <v>0.0011292476851852348</v>
      </c>
      <c r="J114" s="39">
        <v>0.440972222222222</v>
      </c>
      <c r="K114" s="10"/>
      <c r="L114" s="17">
        <v>0.0249999999999993</v>
      </c>
      <c r="M114" s="18">
        <v>0.04882221064814815</v>
      </c>
      <c r="N114" s="11"/>
    </row>
    <row r="115" spans="1:14" s="12" customFormat="1" ht="15" customHeight="1">
      <c r="A115" s="48">
        <v>3</v>
      </c>
      <c r="B115" s="23">
        <v>96</v>
      </c>
      <c r="C115" s="24" t="s">
        <v>160</v>
      </c>
      <c r="D115" s="25" t="s">
        <v>161</v>
      </c>
      <c r="E115" s="26" t="s">
        <v>158</v>
      </c>
      <c r="F115" s="26" t="s">
        <v>162</v>
      </c>
      <c r="G115" s="24" t="s">
        <v>130</v>
      </c>
      <c r="H115" s="44"/>
      <c r="I115" s="38"/>
      <c r="J115" s="38"/>
      <c r="L115" s="17"/>
      <c r="M115" s="18"/>
      <c r="N115" s="11"/>
    </row>
    <row r="116" spans="1:14" s="12" customFormat="1" ht="15" customHeight="1">
      <c r="A116" s="47">
        <v>3</v>
      </c>
      <c r="B116" s="27">
        <v>93</v>
      </c>
      <c r="C116" s="28" t="s">
        <v>150</v>
      </c>
      <c r="D116" s="29" t="s">
        <v>151</v>
      </c>
      <c r="E116" s="30" t="s">
        <v>145</v>
      </c>
      <c r="F116" s="30" t="s">
        <v>152</v>
      </c>
      <c r="G116" s="28" t="s">
        <v>130</v>
      </c>
      <c r="H116" s="45">
        <f>M116-L116</f>
        <v>0.024095949074074648</v>
      </c>
      <c r="I116" s="35">
        <f>H116-$H$110</f>
        <v>0.001402986111111032</v>
      </c>
      <c r="J116" s="40">
        <v>0.438888888888889</v>
      </c>
      <c r="L116" s="17">
        <v>0.0229166666666661</v>
      </c>
      <c r="M116" s="18">
        <v>0.04701261574074075</v>
      </c>
      <c r="N116" s="11"/>
    </row>
    <row r="117" spans="1:14" s="12" customFormat="1" ht="15" customHeight="1">
      <c r="A117" s="48">
        <v>4</v>
      </c>
      <c r="B117" s="31">
        <v>94</v>
      </c>
      <c r="C117" s="32" t="s">
        <v>153</v>
      </c>
      <c r="D117" s="33" t="s">
        <v>154</v>
      </c>
      <c r="E117" s="34" t="s">
        <v>145</v>
      </c>
      <c r="F117" s="34" t="s">
        <v>155</v>
      </c>
      <c r="G117" s="32" t="s">
        <v>130</v>
      </c>
      <c r="H117" s="46"/>
      <c r="I117" s="36"/>
      <c r="J117" s="36"/>
      <c r="L117" s="17"/>
      <c r="M117" s="18"/>
      <c r="N117" s="11"/>
    </row>
    <row r="118" spans="1:14" s="12" customFormat="1" ht="15" customHeight="1">
      <c r="A118" s="47">
        <v>4</v>
      </c>
      <c r="B118" s="19">
        <v>101</v>
      </c>
      <c r="C118" s="20" t="s">
        <v>177</v>
      </c>
      <c r="D118" s="21" t="s">
        <v>178</v>
      </c>
      <c r="E118" s="22" t="s">
        <v>120</v>
      </c>
      <c r="F118" s="22" t="s">
        <v>179</v>
      </c>
      <c r="G118" s="20" t="s">
        <v>130</v>
      </c>
      <c r="H118" s="43">
        <f>M118-L118</f>
        <v>0.024242349537037827</v>
      </c>
      <c r="I118" s="37">
        <f>H118-$H$110</f>
        <v>0.0015493865740742116</v>
      </c>
      <c r="J118" s="39">
        <v>0.442361111111111</v>
      </c>
      <c r="K118" s="10"/>
      <c r="L118" s="17">
        <v>0.0263888888888881</v>
      </c>
      <c r="M118" s="18">
        <v>0.05063123842592593</v>
      </c>
      <c r="N118" s="11"/>
    </row>
    <row r="119" spans="1:14" s="12" customFormat="1" ht="15" customHeight="1">
      <c r="A119" s="48">
        <v>5</v>
      </c>
      <c r="B119" s="23">
        <v>102</v>
      </c>
      <c r="C119" s="24" t="s">
        <v>180</v>
      </c>
      <c r="D119" s="25" t="s">
        <v>181</v>
      </c>
      <c r="E119" s="26" t="s">
        <v>120</v>
      </c>
      <c r="F119" s="26" t="s">
        <v>182</v>
      </c>
      <c r="G119" s="24" t="s">
        <v>130</v>
      </c>
      <c r="H119" s="44"/>
      <c r="I119" s="38"/>
      <c r="J119" s="38"/>
      <c r="L119" s="17"/>
      <c r="M119" s="18"/>
      <c r="N119" s="11"/>
    </row>
    <row r="120" spans="1:14" s="12" customFormat="1" ht="15" customHeight="1">
      <c r="A120" s="47">
        <v>5</v>
      </c>
      <c r="B120" s="27">
        <v>99</v>
      </c>
      <c r="C120" s="28" t="s">
        <v>169</v>
      </c>
      <c r="D120" s="29" t="s">
        <v>170</v>
      </c>
      <c r="E120" s="30" t="s">
        <v>171</v>
      </c>
      <c r="F120" s="30" t="s">
        <v>172</v>
      </c>
      <c r="G120" s="28" t="s">
        <v>130</v>
      </c>
      <c r="H120" s="45">
        <f>M120-L120</f>
        <v>0.024417581018519124</v>
      </c>
      <c r="I120" s="35">
        <f>H120-$H$110</f>
        <v>0.0017246180555555088</v>
      </c>
      <c r="J120" s="40">
        <v>0.439583333333333</v>
      </c>
      <c r="L120" s="17">
        <v>0.0236111111111105</v>
      </c>
      <c r="M120" s="18">
        <v>0.048028692129629624</v>
      </c>
      <c r="N120" s="11"/>
    </row>
    <row r="121" spans="1:14" s="12" customFormat="1" ht="15" customHeight="1">
      <c r="A121" s="48">
        <v>6</v>
      </c>
      <c r="B121" s="31">
        <v>100</v>
      </c>
      <c r="C121" s="32" t="s">
        <v>173</v>
      </c>
      <c r="D121" s="33" t="s">
        <v>174</v>
      </c>
      <c r="E121" s="34" t="s">
        <v>175</v>
      </c>
      <c r="F121" s="34" t="s">
        <v>176</v>
      </c>
      <c r="G121" s="32" t="s">
        <v>130</v>
      </c>
      <c r="H121" s="46"/>
      <c r="I121" s="36"/>
      <c r="J121" s="36"/>
      <c r="L121" s="17"/>
      <c r="M121" s="18"/>
      <c r="N121" s="11"/>
    </row>
    <row r="122" spans="1:14" s="12" customFormat="1" ht="15" customHeight="1">
      <c r="A122" s="47">
        <v>6</v>
      </c>
      <c r="B122" s="19">
        <v>89</v>
      </c>
      <c r="C122" s="20" t="s">
        <v>135</v>
      </c>
      <c r="D122" s="21" t="s">
        <v>136</v>
      </c>
      <c r="E122" s="22" t="s">
        <v>137</v>
      </c>
      <c r="F122" s="22" t="s">
        <v>138</v>
      </c>
      <c r="G122" s="20" t="s">
        <v>130</v>
      </c>
      <c r="H122" s="43">
        <f>M122-L122</f>
        <v>0.02445008101851904</v>
      </c>
      <c r="I122" s="37">
        <f>H122-$H$110</f>
        <v>0.0017571180555554233</v>
      </c>
      <c r="J122" s="39">
        <v>0.438194444444444</v>
      </c>
      <c r="K122" s="10"/>
      <c r="L122" s="17">
        <v>0.0222222222222217</v>
      </c>
      <c r="M122" s="18">
        <v>0.04667230324074074</v>
      </c>
      <c r="N122" s="11"/>
    </row>
    <row r="123" spans="1:14" s="12" customFormat="1" ht="15" customHeight="1">
      <c r="A123" s="48">
        <v>7</v>
      </c>
      <c r="B123" s="23">
        <v>90</v>
      </c>
      <c r="C123" s="24" t="s">
        <v>139</v>
      </c>
      <c r="D123" s="25" t="s">
        <v>140</v>
      </c>
      <c r="E123" s="26" t="s">
        <v>141</v>
      </c>
      <c r="F123" s="26" t="s">
        <v>142</v>
      </c>
      <c r="G123" s="24" t="s">
        <v>130</v>
      </c>
      <c r="H123" s="44"/>
      <c r="I123" s="38"/>
      <c r="J123" s="38"/>
      <c r="L123" s="17"/>
      <c r="M123" s="18"/>
      <c r="N123" s="11"/>
    </row>
    <row r="124" spans="1:14" s="12" customFormat="1" ht="15" customHeight="1">
      <c r="A124" s="47">
        <v>7</v>
      </c>
      <c r="B124" s="27">
        <v>97</v>
      </c>
      <c r="C124" s="28" t="s">
        <v>163</v>
      </c>
      <c r="D124" s="29" t="s">
        <v>164</v>
      </c>
      <c r="E124" s="30" t="s">
        <v>158</v>
      </c>
      <c r="F124" s="30" t="s">
        <v>165</v>
      </c>
      <c r="G124" s="28" t="s">
        <v>130</v>
      </c>
      <c r="H124" s="45">
        <f>M124-L124</f>
        <v>0.02447888888888937</v>
      </c>
      <c r="I124" s="35">
        <f>H124-$H$110</f>
        <v>0.0017859259259257534</v>
      </c>
      <c r="J124" s="40">
        <v>0.4375</v>
      </c>
      <c r="L124" s="17">
        <v>0.0215277777777773</v>
      </c>
      <c r="M124" s="18">
        <v>0.04600666666666667</v>
      </c>
      <c r="N124" s="11"/>
    </row>
    <row r="125" spans="1:14" s="12" customFormat="1" ht="15" customHeight="1">
      <c r="A125" s="48">
        <v>8</v>
      </c>
      <c r="B125" s="31">
        <v>98</v>
      </c>
      <c r="C125" s="32" t="s">
        <v>166</v>
      </c>
      <c r="D125" s="33" t="s">
        <v>167</v>
      </c>
      <c r="E125" s="34" t="s">
        <v>158</v>
      </c>
      <c r="F125" s="34" t="s">
        <v>168</v>
      </c>
      <c r="G125" s="32" t="s">
        <v>130</v>
      </c>
      <c r="H125" s="46"/>
      <c r="I125" s="36"/>
      <c r="J125" s="36"/>
      <c r="L125" s="17"/>
      <c r="M125" s="18"/>
      <c r="N125" s="11"/>
    </row>
    <row r="126" spans="1:10" ht="15">
      <c r="A126" s="6"/>
      <c r="B126" s="15" t="s">
        <v>268</v>
      </c>
      <c r="C126" s="6"/>
      <c r="D126" s="15"/>
      <c r="E126" s="15"/>
      <c r="F126" s="15"/>
      <c r="G126" s="15"/>
      <c r="H126" s="15"/>
      <c r="I126" s="15"/>
      <c r="J126" s="15"/>
    </row>
    <row r="127" ht="13.5" thickBot="1"/>
    <row r="128" spans="1:10" ht="15">
      <c r="A128" s="49" t="s">
        <v>387</v>
      </c>
      <c r="B128" s="49"/>
      <c r="C128" s="49"/>
      <c r="D128" s="49"/>
      <c r="E128" s="49"/>
      <c r="F128" s="49"/>
      <c r="G128" s="49"/>
      <c r="H128" s="49"/>
      <c r="I128" s="49"/>
      <c r="J128" s="49"/>
    </row>
    <row r="129" spans="1:10" ht="15">
      <c r="A129" s="6"/>
      <c r="B129" s="50" t="s">
        <v>23</v>
      </c>
      <c r="C129" s="51"/>
      <c r="D129" s="51"/>
      <c r="E129" s="51"/>
      <c r="F129" s="52" t="s">
        <v>388</v>
      </c>
      <c r="G129" s="51"/>
      <c r="H129" s="51"/>
      <c r="I129" s="51"/>
      <c r="J129" s="51"/>
    </row>
    <row r="130" spans="1:13" ht="12.75">
      <c r="A130" s="47">
        <v>1</v>
      </c>
      <c r="B130" s="19">
        <v>127</v>
      </c>
      <c r="C130" s="20" t="s">
        <v>118</v>
      </c>
      <c r="D130" s="21" t="s">
        <v>119</v>
      </c>
      <c r="E130" s="22" t="s">
        <v>120</v>
      </c>
      <c r="F130" s="22" t="s">
        <v>121</v>
      </c>
      <c r="G130" s="20" t="s">
        <v>122</v>
      </c>
      <c r="H130" s="43">
        <f>M130-L130</f>
        <v>0.027234305555555997</v>
      </c>
      <c r="I130" s="37">
        <f>H130-$H$130</f>
        <v>0</v>
      </c>
      <c r="J130" s="39">
        <v>0.4368055555555555</v>
      </c>
      <c r="K130" s="10"/>
      <c r="L130" s="17">
        <v>0.0208333333333329</v>
      </c>
      <c r="M130" s="18">
        <v>0.048067638888888896</v>
      </c>
    </row>
    <row r="131" spans="1:13" ht="12.75">
      <c r="A131" s="48"/>
      <c r="B131" s="23">
        <v>128</v>
      </c>
      <c r="C131" s="24" t="s">
        <v>123</v>
      </c>
      <c r="D131" s="25" t="s">
        <v>124</v>
      </c>
      <c r="E131" s="26" t="s">
        <v>125</v>
      </c>
      <c r="F131" s="26" t="s">
        <v>126</v>
      </c>
      <c r="G131" s="24" t="s">
        <v>122</v>
      </c>
      <c r="H131" s="38"/>
      <c r="I131" s="38"/>
      <c r="J131" s="38"/>
      <c r="K131" s="12"/>
      <c r="L131" s="17"/>
      <c r="M131" s="18"/>
    </row>
    <row r="132" spans="1:13" ht="15">
      <c r="A132" s="6"/>
      <c r="B132" s="15" t="s">
        <v>386</v>
      </c>
      <c r="C132" s="6"/>
      <c r="D132" s="15"/>
      <c r="E132" s="15"/>
      <c r="F132" s="15"/>
      <c r="G132" s="15"/>
      <c r="H132" s="15"/>
      <c r="I132" s="15"/>
      <c r="J132" s="15"/>
      <c r="L132" s="16"/>
      <c r="M132" s="16"/>
    </row>
    <row r="136" spans="1:13" ht="26.25">
      <c r="A136" s="53" t="s">
        <v>17</v>
      </c>
      <c r="B136" s="51"/>
      <c r="C136" s="51"/>
      <c r="D136" s="51"/>
      <c r="E136" s="51"/>
      <c r="F136" s="51"/>
      <c r="G136" s="51"/>
      <c r="H136" s="51"/>
      <c r="I136" s="51"/>
      <c r="J136" s="51"/>
      <c r="L136" s="8"/>
      <c r="M136" s="8"/>
    </row>
    <row r="137" spans="1:13" ht="21">
      <c r="A137" s="54" t="s">
        <v>18</v>
      </c>
      <c r="B137" s="55"/>
      <c r="C137" s="55"/>
      <c r="D137" s="55"/>
      <c r="E137" s="55"/>
      <c r="F137" s="55"/>
      <c r="G137" s="55"/>
      <c r="H137" s="55"/>
      <c r="I137" s="55"/>
      <c r="J137" s="55"/>
      <c r="L137" s="16"/>
      <c r="M137" s="16"/>
    </row>
    <row r="138" spans="1:13" ht="15.75">
      <c r="A138" s="16"/>
      <c r="B138" s="16"/>
      <c r="D138" s="16"/>
      <c r="E138" s="56"/>
      <c r="F138" s="56"/>
      <c r="G138" s="56"/>
      <c r="H138" s="16"/>
      <c r="I138" s="16"/>
      <c r="J138" s="2" t="s">
        <v>391</v>
      </c>
      <c r="L138" s="16"/>
      <c r="M138" s="16"/>
    </row>
    <row r="139" spans="1:13" ht="12.75">
      <c r="A139" s="3" t="s">
        <v>20</v>
      </c>
      <c r="B139" s="16"/>
      <c r="D139" s="16"/>
      <c r="E139" s="16"/>
      <c r="F139" s="16"/>
      <c r="G139" s="16"/>
      <c r="H139" s="16"/>
      <c r="I139" s="16"/>
      <c r="J139" s="2" t="s">
        <v>19</v>
      </c>
      <c r="L139" s="16"/>
      <c r="M139" s="16"/>
    </row>
    <row r="140" spans="1:13" ht="21">
      <c r="A140" s="57" t="s">
        <v>12</v>
      </c>
      <c r="B140" s="51"/>
      <c r="C140" s="51"/>
      <c r="D140" s="51"/>
      <c r="E140" s="51"/>
      <c r="F140" s="51"/>
      <c r="G140" s="51"/>
      <c r="H140" s="51"/>
      <c r="I140" s="51"/>
      <c r="J140" s="51"/>
      <c r="L140" s="16"/>
      <c r="M140" s="16"/>
    </row>
    <row r="141" spans="1:13" ht="9" customHeight="1">
      <c r="A141" s="16"/>
      <c r="B141" s="16"/>
      <c r="D141" s="16"/>
      <c r="E141" s="16"/>
      <c r="F141" s="16"/>
      <c r="G141" s="16"/>
      <c r="H141" s="16"/>
      <c r="I141" s="16"/>
      <c r="J141" s="16"/>
      <c r="L141" s="16"/>
      <c r="M141" s="16"/>
    </row>
    <row r="142" spans="1:13" ht="12.75">
      <c r="A142" s="5" t="s">
        <v>0</v>
      </c>
      <c r="B142" s="5" t="s">
        <v>1</v>
      </c>
      <c r="C142" s="5" t="s">
        <v>2</v>
      </c>
      <c r="D142" s="5" t="s">
        <v>3</v>
      </c>
      <c r="E142" s="5" t="s">
        <v>4</v>
      </c>
      <c r="F142" s="5" t="s">
        <v>5</v>
      </c>
      <c r="G142" s="5" t="s">
        <v>21</v>
      </c>
      <c r="H142" s="5" t="s">
        <v>25</v>
      </c>
      <c r="I142" s="5" t="s">
        <v>13</v>
      </c>
      <c r="J142" s="5" t="s">
        <v>14</v>
      </c>
      <c r="L142" s="16"/>
      <c r="M142" s="16"/>
    </row>
    <row r="143" spans="1:13" ht="12.75">
      <c r="A143" s="7" t="s">
        <v>6</v>
      </c>
      <c r="B143" s="7" t="s">
        <v>7</v>
      </c>
      <c r="C143" s="7" t="s">
        <v>8</v>
      </c>
      <c r="D143" s="7" t="s">
        <v>9</v>
      </c>
      <c r="E143" s="7" t="s">
        <v>11</v>
      </c>
      <c r="F143" s="7" t="s">
        <v>10</v>
      </c>
      <c r="G143" s="7" t="s">
        <v>22</v>
      </c>
      <c r="H143" s="7" t="s">
        <v>24</v>
      </c>
      <c r="I143" s="7" t="s">
        <v>16</v>
      </c>
      <c r="J143" s="7" t="s">
        <v>15</v>
      </c>
      <c r="L143" s="16"/>
      <c r="M143" s="16"/>
    </row>
    <row r="144" spans="1:13" ht="13.5" thickBot="1">
      <c r="A144" s="16"/>
      <c r="B144" s="16"/>
      <c r="D144" s="16"/>
      <c r="E144" s="16"/>
      <c r="F144" s="16"/>
      <c r="G144" s="16"/>
      <c r="H144" s="16"/>
      <c r="I144" s="16"/>
      <c r="J144" s="16"/>
      <c r="L144" s="16"/>
      <c r="M144" s="16"/>
    </row>
    <row r="145" spans="1:13" ht="15">
      <c r="A145" s="49" t="s">
        <v>307</v>
      </c>
      <c r="B145" s="49"/>
      <c r="C145" s="49"/>
      <c r="D145" s="49"/>
      <c r="E145" s="49"/>
      <c r="F145" s="49"/>
      <c r="G145" s="49"/>
      <c r="H145" s="49"/>
      <c r="I145" s="49"/>
      <c r="J145" s="49"/>
      <c r="L145" s="16"/>
      <c r="M145" s="16"/>
    </row>
    <row r="146" spans="1:13" ht="15">
      <c r="A146" s="6"/>
      <c r="B146" s="50" t="s">
        <v>377</v>
      </c>
      <c r="C146" s="51"/>
      <c r="D146" s="51"/>
      <c r="E146" s="51"/>
      <c r="F146" s="52" t="s">
        <v>390</v>
      </c>
      <c r="G146" s="51"/>
      <c r="H146" s="51"/>
      <c r="I146" s="51"/>
      <c r="J146" s="51"/>
      <c r="L146" s="16"/>
      <c r="M146" s="16"/>
    </row>
    <row r="147" spans="1:14" s="12" customFormat="1" ht="15" customHeight="1">
      <c r="A147" s="47">
        <v>1</v>
      </c>
      <c r="B147" s="19">
        <v>3</v>
      </c>
      <c r="C147" s="20" t="s">
        <v>316</v>
      </c>
      <c r="D147" s="21" t="s">
        <v>317</v>
      </c>
      <c r="E147" s="22" t="s">
        <v>318</v>
      </c>
      <c r="F147" s="22" t="s">
        <v>319</v>
      </c>
      <c r="G147" s="20" t="s">
        <v>320</v>
      </c>
      <c r="H147" s="43">
        <f>M147-L147</f>
        <v>0.04390952546296294</v>
      </c>
      <c r="I147" s="37">
        <f>H147-$H$147</f>
        <v>0</v>
      </c>
      <c r="J147" s="39">
        <v>0.456944444444444</v>
      </c>
      <c r="K147" s="10"/>
      <c r="L147" s="17">
        <v>0.0402777777777778</v>
      </c>
      <c r="M147" s="18">
        <v>0.08418730324074074</v>
      </c>
      <c r="N147" s="11"/>
    </row>
    <row r="148" spans="1:14" s="12" customFormat="1" ht="15" customHeight="1">
      <c r="A148" s="48">
        <v>1</v>
      </c>
      <c r="B148" s="23">
        <v>4</v>
      </c>
      <c r="C148" s="24" t="s">
        <v>321</v>
      </c>
      <c r="D148" s="25" t="s">
        <v>322</v>
      </c>
      <c r="E148" s="26" t="s">
        <v>318</v>
      </c>
      <c r="F148" s="26" t="s">
        <v>323</v>
      </c>
      <c r="G148" s="24" t="s">
        <v>320</v>
      </c>
      <c r="H148" s="44"/>
      <c r="I148" s="38"/>
      <c r="J148" s="38"/>
      <c r="L148" s="17"/>
      <c r="M148" s="18"/>
      <c r="N148" s="11"/>
    </row>
    <row r="149" spans="1:14" s="12" customFormat="1" ht="15" customHeight="1">
      <c r="A149" s="47">
        <v>2</v>
      </c>
      <c r="B149" s="27">
        <v>9</v>
      </c>
      <c r="C149" s="28" t="s">
        <v>338</v>
      </c>
      <c r="D149" s="29" t="s">
        <v>339</v>
      </c>
      <c r="E149" s="30" t="s">
        <v>340</v>
      </c>
      <c r="F149" s="30" t="s">
        <v>341</v>
      </c>
      <c r="G149" s="28" t="s">
        <v>337</v>
      </c>
      <c r="H149" s="45">
        <f>M149-L149</f>
        <v>0.04426914351851852</v>
      </c>
      <c r="I149" s="35">
        <f>H149-$H$147</f>
        <v>0.00035961805555558</v>
      </c>
      <c r="J149" s="40">
        <v>0.4444444444444444</v>
      </c>
      <c r="L149" s="17">
        <v>0.027777777777777776</v>
      </c>
      <c r="M149" s="18">
        <v>0.07204692129629629</v>
      </c>
      <c r="N149" s="11"/>
    </row>
    <row r="150" spans="1:14" s="12" customFormat="1" ht="15" customHeight="1">
      <c r="A150" s="48">
        <v>2</v>
      </c>
      <c r="B150" s="31">
        <v>10</v>
      </c>
      <c r="C150" s="32" t="s">
        <v>342</v>
      </c>
      <c r="D150" s="33" t="s">
        <v>343</v>
      </c>
      <c r="E150" s="34" t="s">
        <v>340</v>
      </c>
      <c r="F150" s="34" t="s">
        <v>344</v>
      </c>
      <c r="G150" s="32" t="s">
        <v>337</v>
      </c>
      <c r="H150" s="46"/>
      <c r="I150" s="36"/>
      <c r="J150" s="36"/>
      <c r="L150" s="17"/>
      <c r="M150" s="18"/>
      <c r="N150" s="11"/>
    </row>
    <row r="151" spans="1:14" s="12" customFormat="1" ht="15" customHeight="1">
      <c r="A151" s="47">
        <v>3</v>
      </c>
      <c r="B151" s="19">
        <v>1</v>
      </c>
      <c r="C151" s="20" t="s">
        <v>308</v>
      </c>
      <c r="D151" s="21" t="s">
        <v>309</v>
      </c>
      <c r="E151" s="22" t="s">
        <v>310</v>
      </c>
      <c r="F151" s="22" t="s">
        <v>311</v>
      </c>
      <c r="G151" s="20" t="s">
        <v>307</v>
      </c>
      <c r="H151" s="43">
        <f>M151-L151</f>
        <v>0.04576915509259261</v>
      </c>
      <c r="I151" s="37">
        <f>H151-$H$147</f>
        <v>0.0018596296296296763</v>
      </c>
      <c r="J151" s="39">
        <v>0.451388888888889</v>
      </c>
      <c r="K151" s="10"/>
      <c r="L151" s="17">
        <v>0.0347222222222222</v>
      </c>
      <c r="M151" s="18">
        <v>0.08049137731481482</v>
      </c>
      <c r="N151" s="11"/>
    </row>
    <row r="152" spans="1:14" s="12" customFormat="1" ht="15" customHeight="1">
      <c r="A152" s="48">
        <v>3</v>
      </c>
      <c r="B152" s="23">
        <v>2</v>
      </c>
      <c r="C152" s="24" t="s">
        <v>312</v>
      </c>
      <c r="D152" s="25" t="s">
        <v>313</v>
      </c>
      <c r="E152" s="26" t="s">
        <v>37</v>
      </c>
      <c r="F152" s="26" t="s">
        <v>314</v>
      </c>
      <c r="G152" s="24" t="s">
        <v>315</v>
      </c>
      <c r="H152" s="44"/>
      <c r="I152" s="38"/>
      <c r="J152" s="38"/>
      <c r="L152" s="17"/>
      <c r="M152" s="18"/>
      <c r="N152" s="11"/>
    </row>
    <row r="153" spans="1:14" s="12" customFormat="1" ht="15" customHeight="1">
      <c r="A153" s="47">
        <v>4</v>
      </c>
      <c r="B153" s="27">
        <v>52</v>
      </c>
      <c r="C153" s="28" t="s">
        <v>371</v>
      </c>
      <c r="D153" s="29" t="s">
        <v>372</v>
      </c>
      <c r="E153" s="30" t="s">
        <v>318</v>
      </c>
      <c r="F153" s="30" t="s">
        <v>373</v>
      </c>
      <c r="G153" s="28" t="s">
        <v>355</v>
      </c>
      <c r="H153" s="45">
        <f>M153-L153</f>
        <v>0.045976215277777815</v>
      </c>
      <c r="I153" s="35">
        <f>H153-$H$147</f>
        <v>0.002066689814814879</v>
      </c>
      <c r="J153" s="40">
        <v>0.45</v>
      </c>
      <c r="L153" s="17">
        <v>0.0333333333333333</v>
      </c>
      <c r="M153" s="18">
        <v>0.07930954861111111</v>
      </c>
      <c r="N153" s="11"/>
    </row>
    <row r="154" spans="1:14" s="12" customFormat="1" ht="15" customHeight="1">
      <c r="A154" s="48">
        <v>4</v>
      </c>
      <c r="B154" s="31">
        <v>53</v>
      </c>
      <c r="C154" s="32" t="s">
        <v>374</v>
      </c>
      <c r="D154" s="33" t="s">
        <v>375</v>
      </c>
      <c r="E154" s="34" t="s">
        <v>158</v>
      </c>
      <c r="F154" s="34" t="s">
        <v>376</v>
      </c>
      <c r="G154" s="32" t="s">
        <v>334</v>
      </c>
      <c r="H154" s="46"/>
      <c r="I154" s="36"/>
      <c r="J154" s="36"/>
      <c r="L154" s="17"/>
      <c r="M154" s="18"/>
      <c r="N154" s="11"/>
    </row>
    <row r="155" spans="1:14" s="12" customFormat="1" ht="15" customHeight="1">
      <c r="A155" s="47">
        <v>5</v>
      </c>
      <c r="B155" s="19">
        <v>5</v>
      </c>
      <c r="C155" s="20" t="s">
        <v>324</v>
      </c>
      <c r="D155" s="21" t="s">
        <v>325</v>
      </c>
      <c r="E155" s="22" t="s">
        <v>326</v>
      </c>
      <c r="F155" s="22" t="s">
        <v>327</v>
      </c>
      <c r="G155" s="20" t="s">
        <v>315</v>
      </c>
      <c r="H155" s="43">
        <f>M155-L155</f>
        <v>0.04622164351851853</v>
      </c>
      <c r="I155" s="37">
        <f>H155-$H$147</f>
        <v>0.0023121180555555967</v>
      </c>
      <c r="J155" s="39">
        <v>0.452777777777778</v>
      </c>
      <c r="K155" s="10"/>
      <c r="L155" s="17">
        <v>0.0361111111111111</v>
      </c>
      <c r="M155" s="18">
        <v>0.08233275462962963</v>
      </c>
      <c r="N155" s="11"/>
    </row>
    <row r="156" spans="1:14" s="12" customFormat="1" ht="15" customHeight="1">
      <c r="A156" s="48">
        <v>5</v>
      </c>
      <c r="B156" s="23">
        <v>6</v>
      </c>
      <c r="C156" s="24" t="s">
        <v>328</v>
      </c>
      <c r="D156" s="25" t="s">
        <v>329</v>
      </c>
      <c r="E156" s="26" t="s">
        <v>250</v>
      </c>
      <c r="F156" s="26" t="s">
        <v>330</v>
      </c>
      <c r="G156" s="24" t="s">
        <v>307</v>
      </c>
      <c r="H156" s="44"/>
      <c r="I156" s="38"/>
      <c r="J156" s="38"/>
      <c r="L156" s="17"/>
      <c r="M156" s="18"/>
      <c r="N156" s="11"/>
    </row>
    <row r="157" spans="1:14" s="12" customFormat="1" ht="15" customHeight="1">
      <c r="A157" s="47">
        <v>6</v>
      </c>
      <c r="B157" s="27">
        <v>49</v>
      </c>
      <c r="C157" s="28" t="s">
        <v>364</v>
      </c>
      <c r="D157" s="29" t="s">
        <v>365</v>
      </c>
      <c r="E157" s="30" t="s">
        <v>366</v>
      </c>
      <c r="F157" s="30" t="s">
        <v>367</v>
      </c>
      <c r="G157" s="28" t="s">
        <v>334</v>
      </c>
      <c r="H157" s="45">
        <f>M157-L157</f>
        <v>0.04833246527777777</v>
      </c>
      <c r="I157" s="35">
        <f>H157-$H$147</f>
        <v>0.004422939814814834</v>
      </c>
      <c r="J157" s="40">
        <v>0.454166666666667</v>
      </c>
      <c r="L157" s="17">
        <v>0.0375</v>
      </c>
      <c r="M157" s="18">
        <v>0.08583246527777777</v>
      </c>
      <c r="N157" s="11"/>
    </row>
    <row r="158" spans="1:14" s="12" customFormat="1" ht="15" customHeight="1">
      <c r="A158" s="48">
        <v>6</v>
      </c>
      <c r="B158" s="31">
        <v>51</v>
      </c>
      <c r="C158" s="32" t="s">
        <v>368</v>
      </c>
      <c r="D158" s="33" t="s">
        <v>369</v>
      </c>
      <c r="E158" s="34" t="s">
        <v>366</v>
      </c>
      <c r="F158" s="34" t="s">
        <v>370</v>
      </c>
      <c r="G158" s="32" t="s">
        <v>334</v>
      </c>
      <c r="H158" s="46"/>
      <c r="I158" s="36"/>
      <c r="J158" s="36"/>
      <c r="L158" s="17"/>
      <c r="M158" s="18"/>
      <c r="N158" s="11"/>
    </row>
    <row r="159" spans="1:14" s="12" customFormat="1" ht="15" customHeight="1">
      <c r="A159" s="47">
        <v>7</v>
      </c>
      <c r="B159" s="19">
        <v>47</v>
      </c>
      <c r="C159" s="20" t="s">
        <v>359</v>
      </c>
      <c r="D159" s="21" t="s">
        <v>360</v>
      </c>
      <c r="E159" s="22" t="s">
        <v>37</v>
      </c>
      <c r="F159" s="22" t="s">
        <v>361</v>
      </c>
      <c r="G159" s="20" t="s">
        <v>355</v>
      </c>
      <c r="H159" s="43">
        <f>M159-L159</f>
        <v>0.04845400462962962</v>
      </c>
      <c r="I159" s="37">
        <f>H159-$H$147</f>
        <v>0.0045444791666666845</v>
      </c>
      <c r="J159" s="39">
        <v>0.455555555555555</v>
      </c>
      <c r="K159" s="10"/>
      <c r="L159" s="17">
        <v>0.0388888888888889</v>
      </c>
      <c r="M159" s="18">
        <v>0.08734289351851852</v>
      </c>
      <c r="N159" s="11"/>
    </row>
    <row r="160" spans="1:14" s="12" customFormat="1" ht="15" customHeight="1">
      <c r="A160" s="48">
        <v>7</v>
      </c>
      <c r="B160" s="23">
        <v>48</v>
      </c>
      <c r="C160" s="24" t="s">
        <v>359</v>
      </c>
      <c r="D160" s="25" t="s">
        <v>362</v>
      </c>
      <c r="E160" s="26" t="s">
        <v>37</v>
      </c>
      <c r="F160" s="26" t="s">
        <v>363</v>
      </c>
      <c r="G160" s="24" t="s">
        <v>334</v>
      </c>
      <c r="H160" s="44"/>
      <c r="I160" s="38"/>
      <c r="J160" s="38"/>
      <c r="L160" s="17"/>
      <c r="M160" s="18"/>
      <c r="N160" s="11"/>
    </row>
    <row r="161" spans="1:14" s="12" customFormat="1" ht="15" customHeight="1">
      <c r="A161" s="47">
        <v>8</v>
      </c>
      <c r="B161" s="27">
        <v>42</v>
      </c>
      <c r="C161" s="28" t="s">
        <v>352</v>
      </c>
      <c r="D161" s="29" t="s">
        <v>353</v>
      </c>
      <c r="E161" s="30" t="s">
        <v>37</v>
      </c>
      <c r="F161" s="30" t="s">
        <v>354</v>
      </c>
      <c r="G161" s="28" t="s">
        <v>355</v>
      </c>
      <c r="H161" s="45">
        <f>M161-L161</f>
        <v>0.05007405092592593</v>
      </c>
      <c r="I161" s="35">
        <f>H161-$H$147</f>
        <v>0.006164525462962991</v>
      </c>
      <c r="J161" s="40">
        <v>0.4458333333333333</v>
      </c>
      <c r="L161" s="17">
        <v>0.029166666666666664</v>
      </c>
      <c r="M161" s="18">
        <v>0.07924071759259259</v>
      </c>
      <c r="N161" s="11"/>
    </row>
    <row r="162" spans="1:14" s="12" customFormat="1" ht="15" customHeight="1">
      <c r="A162" s="48">
        <v>8</v>
      </c>
      <c r="B162" s="31">
        <v>43</v>
      </c>
      <c r="C162" s="32" t="s">
        <v>356</v>
      </c>
      <c r="D162" s="33" t="s">
        <v>357</v>
      </c>
      <c r="E162" s="34" t="s">
        <v>37</v>
      </c>
      <c r="F162" s="34" t="s">
        <v>358</v>
      </c>
      <c r="G162" s="32" t="s">
        <v>334</v>
      </c>
      <c r="H162" s="46"/>
      <c r="I162" s="36"/>
      <c r="J162" s="36"/>
      <c r="L162" s="17"/>
      <c r="M162" s="18"/>
      <c r="N162" s="11"/>
    </row>
    <row r="163" spans="1:14" s="12" customFormat="1" ht="15" customHeight="1">
      <c r="A163" s="47">
        <v>9</v>
      </c>
      <c r="B163" s="19">
        <v>11</v>
      </c>
      <c r="C163" s="20" t="s">
        <v>345</v>
      </c>
      <c r="D163" s="21" t="s">
        <v>346</v>
      </c>
      <c r="E163" s="22" t="s">
        <v>347</v>
      </c>
      <c r="F163" s="22" t="s">
        <v>348</v>
      </c>
      <c r="G163" s="20" t="s">
        <v>315</v>
      </c>
      <c r="H163" s="43">
        <f>M163-L163</f>
        <v>0.05083553240740746</v>
      </c>
      <c r="I163" s="37">
        <f>H163-$H$147</f>
        <v>0.006926006944444521</v>
      </c>
      <c r="J163" s="39">
        <v>0.447222222222222</v>
      </c>
      <c r="K163" s="10"/>
      <c r="L163" s="17">
        <v>0.0305555555555555</v>
      </c>
      <c r="M163" s="18">
        <v>0.08139108796296296</v>
      </c>
      <c r="N163" s="11"/>
    </row>
    <row r="164" spans="1:14" s="12" customFormat="1" ht="15" customHeight="1">
      <c r="A164" s="48">
        <v>9</v>
      </c>
      <c r="B164" s="23">
        <v>12</v>
      </c>
      <c r="C164" s="24" t="s">
        <v>349</v>
      </c>
      <c r="D164" s="25" t="s">
        <v>350</v>
      </c>
      <c r="E164" s="26" t="s">
        <v>347</v>
      </c>
      <c r="F164" s="26" t="s">
        <v>351</v>
      </c>
      <c r="G164" s="24" t="s">
        <v>315</v>
      </c>
      <c r="H164" s="44"/>
      <c r="I164" s="38"/>
      <c r="J164" s="38"/>
      <c r="L164" s="17"/>
      <c r="M164" s="18"/>
      <c r="N164" s="11"/>
    </row>
    <row r="165" spans="1:14" s="12" customFormat="1" ht="15" customHeight="1">
      <c r="A165" s="47">
        <v>10</v>
      </c>
      <c r="B165" s="27">
        <v>7</v>
      </c>
      <c r="C165" s="28" t="s">
        <v>331</v>
      </c>
      <c r="D165" s="29" t="s">
        <v>332</v>
      </c>
      <c r="E165" s="30" t="s">
        <v>37</v>
      </c>
      <c r="F165" s="30" t="s">
        <v>333</v>
      </c>
      <c r="G165" s="28" t="s">
        <v>334</v>
      </c>
      <c r="H165" s="45">
        <f>M165-L165</f>
        <v>0.051089837962963014</v>
      </c>
      <c r="I165" s="35">
        <f>H165-$H$147</f>
        <v>0.007180312500000077</v>
      </c>
      <c r="J165" s="40">
        <v>0.448611111111111</v>
      </c>
      <c r="L165" s="17">
        <v>0.0319444444444444</v>
      </c>
      <c r="M165" s="18">
        <v>0.08303428240740741</v>
      </c>
      <c r="N165" s="11"/>
    </row>
    <row r="166" spans="1:14" s="12" customFormat="1" ht="15" customHeight="1">
      <c r="A166" s="48">
        <v>10</v>
      </c>
      <c r="B166" s="31">
        <v>8</v>
      </c>
      <c r="C166" s="32" t="s">
        <v>335</v>
      </c>
      <c r="D166" s="33" t="s">
        <v>336</v>
      </c>
      <c r="E166" s="34" t="s">
        <v>37</v>
      </c>
      <c r="F166" s="34">
        <v>18374</v>
      </c>
      <c r="G166" s="32" t="s">
        <v>337</v>
      </c>
      <c r="H166" s="46"/>
      <c r="I166" s="36"/>
      <c r="J166" s="36"/>
      <c r="L166" s="17"/>
      <c r="M166" s="18"/>
      <c r="N166" s="11"/>
    </row>
    <row r="167" spans="1:13" ht="15">
      <c r="A167" s="6"/>
      <c r="B167" s="15" t="s">
        <v>113</v>
      </c>
      <c r="C167" s="6"/>
      <c r="D167" s="15"/>
      <c r="E167" s="15"/>
      <c r="F167" s="15"/>
      <c r="G167" s="15"/>
      <c r="H167" s="15"/>
      <c r="I167" s="15"/>
      <c r="J167" s="15"/>
      <c r="L167" s="16"/>
      <c r="M167" s="16"/>
    </row>
  </sheetData>
  <sheetProtection/>
  <mergeCells count="85">
    <mergeCell ref="A1:J1"/>
    <mergeCell ref="A2:J2"/>
    <mergeCell ref="E3:G3"/>
    <mergeCell ref="A5:J5"/>
    <mergeCell ref="A98:J98"/>
    <mergeCell ref="B99:E99"/>
    <mergeCell ref="F99:J99"/>
    <mergeCell ref="A78:A79"/>
    <mergeCell ref="A94:A95"/>
    <mergeCell ref="A86:A87"/>
    <mergeCell ref="A80:A81"/>
    <mergeCell ref="A92:A93"/>
    <mergeCell ref="A76:J76"/>
    <mergeCell ref="B77:E77"/>
    <mergeCell ref="F77:J77"/>
    <mergeCell ref="A82:A83"/>
    <mergeCell ref="A90:A91"/>
    <mergeCell ref="A108:J108"/>
    <mergeCell ref="B109:E109"/>
    <mergeCell ref="F109:J109"/>
    <mergeCell ref="A88:A89"/>
    <mergeCell ref="A100:A101"/>
    <mergeCell ref="A102:A103"/>
    <mergeCell ref="A104:A105"/>
    <mergeCell ref="A112:A113"/>
    <mergeCell ref="A114:A115"/>
    <mergeCell ref="A116:A117"/>
    <mergeCell ref="A118:A119"/>
    <mergeCell ref="A120:A121"/>
    <mergeCell ref="A84:A85"/>
    <mergeCell ref="A122:A123"/>
    <mergeCell ref="A124:A125"/>
    <mergeCell ref="A130:A131"/>
    <mergeCell ref="A10:J10"/>
    <mergeCell ref="B11:E11"/>
    <mergeCell ref="F11:J11"/>
    <mergeCell ref="E69:G69"/>
    <mergeCell ref="A71:J71"/>
    <mergeCell ref="A12:A13"/>
    <mergeCell ref="A110:A111"/>
    <mergeCell ref="A14:A15"/>
    <mergeCell ref="A18:A19"/>
    <mergeCell ref="A20:A21"/>
    <mergeCell ref="A24:J24"/>
    <mergeCell ref="B25:E25"/>
    <mergeCell ref="F25:J25"/>
    <mergeCell ref="A16:A17"/>
    <mergeCell ref="A26:A27"/>
    <mergeCell ref="A28:A29"/>
    <mergeCell ref="A30:A31"/>
    <mergeCell ref="A32:A33"/>
    <mergeCell ref="A34:A35"/>
    <mergeCell ref="A36:A37"/>
    <mergeCell ref="A38:A39"/>
    <mergeCell ref="A40:A41"/>
    <mergeCell ref="A44:J44"/>
    <mergeCell ref="B45:E45"/>
    <mergeCell ref="F45:J45"/>
    <mergeCell ref="A46:A47"/>
    <mergeCell ref="A48:A49"/>
    <mergeCell ref="A50:A51"/>
    <mergeCell ref="A52:A53"/>
    <mergeCell ref="A54:A55"/>
    <mergeCell ref="A67:J67"/>
    <mergeCell ref="A68:J68"/>
    <mergeCell ref="A153:A154"/>
    <mergeCell ref="A155:A156"/>
    <mergeCell ref="A157:A158"/>
    <mergeCell ref="A136:J136"/>
    <mergeCell ref="A137:J137"/>
    <mergeCell ref="E138:G138"/>
    <mergeCell ref="A140:J140"/>
    <mergeCell ref="A145:J145"/>
    <mergeCell ref="B146:E146"/>
    <mergeCell ref="F146:J146"/>
    <mergeCell ref="A159:A160"/>
    <mergeCell ref="A161:A162"/>
    <mergeCell ref="A163:A164"/>
    <mergeCell ref="A165:A166"/>
    <mergeCell ref="A128:J128"/>
    <mergeCell ref="B129:E129"/>
    <mergeCell ref="F129:J129"/>
    <mergeCell ref="A147:A148"/>
    <mergeCell ref="A149:A150"/>
    <mergeCell ref="A151:A152"/>
  </mergeCells>
  <printOptions/>
  <pageMargins left="0.3" right="0.2362204724409449" top="0.31496062992125984" bottom="0.31496062992125984" header="0.2362204724409449" footer="0.1968503937007874"/>
  <pageSetup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Marek</cp:lastModifiedBy>
  <cp:lastPrinted>2010-09-28T10:11:59Z</cp:lastPrinted>
  <dcterms:created xsi:type="dcterms:W3CDTF">2008-03-30T08:35:24Z</dcterms:created>
  <dcterms:modified xsi:type="dcterms:W3CDTF">2010-09-30T20:26:40Z</dcterms:modified>
  <cp:category/>
  <cp:version/>
  <cp:contentType/>
  <cp:contentStatus/>
</cp:coreProperties>
</file>