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3200" windowHeight="7035" activeTab="0"/>
  </bookViews>
  <sheets>
    <sheet name="Sheet1" sheetId="1" r:id="rId1"/>
    <sheet name="19.11." sheetId="2" r:id="rId2"/>
    <sheet name="20.11." sheetId="3" r:id="rId3"/>
    <sheet name="CV 19" sheetId="4" r:id="rId4"/>
    <sheet name="CV 20" sheetId="5" r:id="rId5"/>
  </sheets>
  <externalReferences>
    <externalReference r:id="rId8"/>
  </externalReferences>
  <definedNames>
    <definedName name="aaaaa" localSheetId="2">#REF!</definedName>
    <definedName name="aaaaa" localSheetId="3">#REF!</definedName>
    <definedName name="aaaaa" localSheetId="4">#REF!</definedName>
    <definedName name="aaaaa">#REF!</definedName>
  </definedNames>
  <calcPr fullCalcOnLoad="1"/>
</workbook>
</file>

<file path=xl/sharedStrings.xml><?xml version="1.0" encoding="utf-8"?>
<sst xmlns="http://schemas.openxmlformats.org/spreadsheetml/2006/main" count="2749" uniqueCount="378">
  <si>
    <t>POŘ.</t>
  </si>
  <si>
    <t>ST.Č.</t>
  </si>
  <si>
    <t>KÓD UCI</t>
  </si>
  <si>
    <t>PŘÍJMENÍ A JMÉNO</t>
  </si>
  <si>
    <t>KLUB</t>
  </si>
  <si>
    <t>LICENCE</t>
  </si>
  <si>
    <t>Rank</t>
  </si>
  <si>
    <t>Race no.</t>
  </si>
  <si>
    <t>UCI code</t>
  </si>
  <si>
    <t>Surname and name</t>
  </si>
  <si>
    <t>Licence</t>
  </si>
  <si>
    <t>Team</t>
  </si>
  <si>
    <t>KATEGORIE</t>
  </si>
  <si>
    <t>Category</t>
  </si>
  <si>
    <t>Výsledková listina / Result list</t>
  </si>
  <si>
    <t>poř.</t>
  </si>
  <si>
    <t>body z.</t>
  </si>
  <si>
    <t>body omn.</t>
  </si>
  <si>
    <t>čas:</t>
  </si>
  <si>
    <t>Com.no.: 1/2</t>
  </si>
  <si>
    <t>It. Vylučovací</t>
  </si>
  <si>
    <t>po 5. kole</t>
  </si>
  <si>
    <t>CZE19990320</t>
  </si>
  <si>
    <t>BUŠEK Matyáš</t>
  </si>
  <si>
    <t>CK BÍTOVSKÁ</t>
  </si>
  <si>
    <t>ŽÁCI-mladší</t>
  </si>
  <si>
    <t>CZE19991022</t>
  </si>
  <si>
    <t>BABOR Daniel</t>
  </si>
  <si>
    <t>CZE19971021</t>
  </si>
  <si>
    <t>BUŠEK Filip</t>
  </si>
  <si>
    <t>ŽÁCI-starší</t>
  </si>
  <si>
    <t>CZE19980802</t>
  </si>
  <si>
    <t>CHARALAMBIDIS Denis</t>
  </si>
  <si>
    <t>CZE19971201</t>
  </si>
  <si>
    <t>CHYTIL Daniel</t>
  </si>
  <si>
    <t>SKC PROSTĚJOV</t>
  </si>
  <si>
    <t>TJ ZČE CYKLISTIKA PLZEŇ</t>
  </si>
  <si>
    <t>CZE19980106</t>
  </si>
  <si>
    <t>EIBISCH Jan</t>
  </si>
  <si>
    <t>TJ FAVORIT BRNO</t>
  </si>
  <si>
    <t>CZE19970414</t>
  </si>
  <si>
    <t>DVOŘÁK Jakub</t>
  </si>
  <si>
    <t>CZE19970109</t>
  </si>
  <si>
    <t>SVATEK Miroslav</t>
  </si>
  <si>
    <t>PROFI SPORT GHOST TEAM CHEB</t>
  </si>
  <si>
    <t>CK WINDOOR´S Příbram</t>
  </si>
  <si>
    <t>ŽÁKYNĚ-mladší</t>
  </si>
  <si>
    <t>CZE20000330</t>
  </si>
  <si>
    <t>HEŘMANOVSKÁ Hana</t>
  </si>
  <si>
    <t>TJ UNIČOV</t>
  </si>
  <si>
    <t>CZE19980622</t>
  </si>
  <si>
    <t>KAŇKOVSKÁ Ema</t>
  </si>
  <si>
    <t>MAPEI CYKLO KAŇKOVSKÝ</t>
  </si>
  <si>
    <t>ŽÁKYNĚ-starší</t>
  </si>
  <si>
    <t>CZE19970228</t>
  </si>
  <si>
    <t>ŠRŮTKOVÁ Natálie</t>
  </si>
  <si>
    <t>CZE19940822</t>
  </si>
  <si>
    <t>ŠURÁŇOVÁ Emma</t>
  </si>
  <si>
    <t>F*JUNIOR</t>
  </si>
  <si>
    <t>DUKLA  PRAHA</t>
  </si>
  <si>
    <t>CZE19950616</t>
  </si>
  <si>
    <t>BARTOŠOVÁ Pavlína</t>
  </si>
  <si>
    <t>F*KADET</t>
  </si>
  <si>
    <t>CZE19950509</t>
  </si>
  <si>
    <t>HÁJKOVÁ Kateřina</t>
  </si>
  <si>
    <t>CZE19950609</t>
  </si>
  <si>
    <t>RŮŽIČKOVÁ Kateřina</t>
  </si>
  <si>
    <t>TJ KOVO PRAHA</t>
  </si>
  <si>
    <t>KADET</t>
  </si>
  <si>
    <t>CZE19960127</t>
  </si>
  <si>
    <t>ŠIPOŠ Marek</t>
  </si>
  <si>
    <t>CZE19951016</t>
  </si>
  <si>
    <t>ADÁMEK Šimon</t>
  </si>
  <si>
    <t>CZE19960519</t>
  </si>
  <si>
    <t>HELIS Luděk</t>
  </si>
  <si>
    <t>CZE19951020</t>
  </si>
  <si>
    <t>ČECH Jan</t>
  </si>
  <si>
    <t>CZE19950318</t>
  </si>
  <si>
    <t>SNÁŠEL Jaroslav</t>
  </si>
  <si>
    <t>CZE19951023</t>
  </si>
  <si>
    <t>NEUMAN Dominik</t>
  </si>
  <si>
    <t>CZE19950830</t>
  </si>
  <si>
    <t>FIALA Petr</t>
  </si>
  <si>
    <t>CZE19960118</t>
  </si>
  <si>
    <t>KOHOUT Michal</t>
  </si>
  <si>
    <t>CZE19941002</t>
  </si>
  <si>
    <t>KŘÍVÁNEK Tomáš</t>
  </si>
  <si>
    <t>JUNIOR</t>
  </si>
  <si>
    <t>CZE19940805</t>
  </si>
  <si>
    <t>VOGELTANZ Radim</t>
  </si>
  <si>
    <t>CZE19931107</t>
  </si>
  <si>
    <t>VOLNÝ Vít</t>
  </si>
  <si>
    <t>ELITE ženy</t>
  </si>
  <si>
    <t>Datum / Date: 19. 11. 2011</t>
  </si>
  <si>
    <t>CZE19980305</t>
  </si>
  <si>
    <t>ŠVERDÍK Daniel</t>
  </si>
  <si>
    <t>CZE19981020</t>
  </si>
  <si>
    <t>ČECHMAN Martin</t>
  </si>
  <si>
    <t>CYKLOTEAM OSTROV</t>
  </si>
  <si>
    <t>CZE19990108</t>
  </si>
  <si>
    <t>ZADÁK David</t>
  </si>
  <si>
    <t>CZE20001120</t>
  </si>
  <si>
    <t>KOSTIHA Antonín</t>
  </si>
  <si>
    <t>CK DACOM PHARMA KYJOV</t>
  </si>
  <si>
    <t>CZE19980506</t>
  </si>
  <si>
    <t>VALIGURA Jiří</t>
  </si>
  <si>
    <t>CZE19981209</t>
  </si>
  <si>
    <t>ŠIMEK Jan</t>
  </si>
  <si>
    <t>CZE19990614</t>
  </si>
  <si>
    <t>STYBOR Matěj</t>
  </si>
  <si>
    <t>CZE19990726</t>
  </si>
  <si>
    <t>KOUDELKA David</t>
  </si>
  <si>
    <t>CZE19980407</t>
  </si>
  <si>
    <t>DOŠEK Pavel</t>
  </si>
  <si>
    <t>CZE19980604</t>
  </si>
  <si>
    <t>ŠMÍDA Martin</t>
  </si>
  <si>
    <t>CZE20010201</t>
  </si>
  <si>
    <t>NOVÁK Dominik</t>
  </si>
  <si>
    <t>CZE19980807</t>
  </si>
  <si>
    <t>BOHUSLÁVEK Matěj</t>
  </si>
  <si>
    <t>BIKROSCLUB ŘEPY</t>
  </si>
  <si>
    <t>15979</t>
  </si>
  <si>
    <t>CZE20000515</t>
  </si>
  <si>
    <t>DOFEK Jiří</t>
  </si>
  <si>
    <t>CZE20000321</t>
  </si>
  <si>
    <t>ČAPEK Kristián</t>
  </si>
  <si>
    <t>CZE19980522</t>
  </si>
  <si>
    <t>DUŘT Jakub</t>
  </si>
  <si>
    <t>CZE19990927</t>
  </si>
  <si>
    <t>CHOLEVA Zdeněk</t>
  </si>
  <si>
    <t>ŽÁCI</t>
  </si>
  <si>
    <t>CZE19955512</t>
  </si>
  <si>
    <t>STEHNOVÁ Barbora</t>
  </si>
  <si>
    <t>CK MTB MARATON HLINSKO</t>
  </si>
  <si>
    <t>CZE19970314</t>
  </si>
  <si>
    <t>CIKÁNEK Lukáš</t>
  </si>
  <si>
    <t>18653</t>
  </si>
  <si>
    <t>CZE19970219</t>
  </si>
  <si>
    <t>JANOŠEK Jiří</t>
  </si>
  <si>
    <t>TJ SIGMA HRANICE</t>
  </si>
  <si>
    <t>CZE19960826</t>
  </si>
  <si>
    <t>JEŘALA Rudolf</t>
  </si>
  <si>
    <t>CZE19960614</t>
  </si>
  <si>
    <t>SKALOŠ Dominik</t>
  </si>
  <si>
    <t>CZE19970507</t>
  </si>
  <si>
    <t>PEZLAR Vojtěch</t>
  </si>
  <si>
    <t>CZE19960412</t>
  </si>
  <si>
    <t>FANTA Jiří</t>
  </si>
  <si>
    <t>CZE19971101</t>
  </si>
  <si>
    <t>ČECH Vlastimil</t>
  </si>
  <si>
    <t>CZE19970105</t>
  </si>
  <si>
    <t>PITELKA Vojtěch</t>
  </si>
  <si>
    <t>VYSLOUŽIL Jan</t>
  </si>
  <si>
    <t>CZE19960424</t>
  </si>
  <si>
    <t>GRUBER Pavel</t>
  </si>
  <si>
    <t>CZE19971210</t>
  </si>
  <si>
    <t>FLÁMA Tomáš</t>
  </si>
  <si>
    <t>CZE19910316</t>
  </si>
  <si>
    <t>SVOZILOVÁ Markéta</t>
  </si>
  <si>
    <t>8306</t>
  </si>
  <si>
    <t>CZE19961029</t>
  </si>
  <si>
    <t>STŘEDA Kryštof</t>
  </si>
  <si>
    <t>CZE19960306</t>
  </si>
  <si>
    <t>MACKO Michal</t>
  </si>
  <si>
    <t>počet závodíků / num. of riders:</t>
  </si>
  <si>
    <t xml:space="preserve">počet závodíků / num. of riders: </t>
  </si>
  <si>
    <t>KADETI</t>
  </si>
  <si>
    <t>CZE19971024</t>
  </si>
  <si>
    <t>KLAUKOVÁ Aneta</t>
  </si>
  <si>
    <t>CZE19960825</t>
  </si>
  <si>
    <t>JEŘELOVÁ Kristýna</t>
  </si>
  <si>
    <t>CZE19990605</t>
  </si>
  <si>
    <t>MÚČKOVÁ Viktoria</t>
  </si>
  <si>
    <t xml:space="preserve">CK BÍTOVSKÁ </t>
  </si>
  <si>
    <t>CZE19971001</t>
  </si>
  <si>
    <t>MRÁČKOVÁ Kristýna</t>
  </si>
  <si>
    <t>KAŇKOVSKÁ Sára</t>
  </si>
  <si>
    <t>CZE19960411</t>
  </si>
  <si>
    <t>BARTIZALOVÁ Denisa</t>
  </si>
  <si>
    <t>EURO CYCLING TEAM</t>
  </si>
  <si>
    <t>CZE19981015</t>
  </si>
  <si>
    <t>ŠKUBOVÁ Barbora</t>
  </si>
  <si>
    <t>ŽÁKYNĚ + KADETKY</t>
  </si>
  <si>
    <t>JUNIOŘI</t>
  </si>
  <si>
    <t>CZE19940926</t>
  </si>
  <si>
    <t>SKÁLA Jan</t>
  </si>
  <si>
    <t>CZE19940303</t>
  </si>
  <si>
    <t>VALEŠ Adam</t>
  </si>
  <si>
    <t>CZE19940302</t>
  </si>
  <si>
    <t>ŽENATA Filip</t>
  </si>
  <si>
    <t>ASO DUKLA  BRNO</t>
  </si>
  <si>
    <t>CZE19940722</t>
  </si>
  <si>
    <t>VÝVODA Jakub</t>
  </si>
  <si>
    <t>CZE19940320</t>
  </si>
  <si>
    <t>SOJKA David</t>
  </si>
  <si>
    <t>CZE19940524</t>
  </si>
  <si>
    <t>TESAŘÍK Tomáš</t>
  </si>
  <si>
    <t>CZE19950610</t>
  </si>
  <si>
    <t>HEŘMANOVSKÝ Tomáš</t>
  </si>
  <si>
    <t>CZE19940409</t>
  </si>
  <si>
    <t>URBÁŠEK Jan</t>
  </si>
  <si>
    <t>CZE19940222</t>
  </si>
  <si>
    <t>DOLEŽEL Radovan</t>
  </si>
  <si>
    <t>CZE19950805</t>
  </si>
  <si>
    <t>PIETRULA Nicolas</t>
  </si>
  <si>
    <t>CZE19940414</t>
  </si>
  <si>
    <t>MALEC Tomáš</t>
  </si>
  <si>
    <t>CZE19940423</t>
  </si>
  <si>
    <t>PONIKELSKÝ Ondřej</t>
  </si>
  <si>
    <t>CZE19950209</t>
  </si>
  <si>
    <t>LICHNOVSKÝ Luděk</t>
  </si>
  <si>
    <t>13135</t>
  </si>
  <si>
    <t>CZE19951217</t>
  </si>
  <si>
    <t>OREL Petr</t>
  </si>
  <si>
    <t>CZE19950423</t>
  </si>
  <si>
    <t>ŽMOLÍK Jiří</t>
  </si>
  <si>
    <t>CZE19950531</t>
  </si>
  <si>
    <t>SCHLEGEL Michal</t>
  </si>
  <si>
    <t>30 á 5</t>
  </si>
  <si>
    <t>Vylučovací z.</t>
  </si>
  <si>
    <t>Total</t>
  </si>
  <si>
    <t>Celkem</t>
  </si>
  <si>
    <t>Bodovací z.</t>
  </si>
  <si>
    <t>50 á 10</t>
  </si>
  <si>
    <t>ČESKÝ POHÁR NA DRÁZE 2011</t>
  </si>
  <si>
    <t>60 á 10</t>
  </si>
  <si>
    <t>100 á 10</t>
  </si>
  <si>
    <t>80 á 10</t>
  </si>
  <si>
    <t>CZE19960909</t>
  </si>
  <si>
    <t>KLVAŇ Josef</t>
  </si>
  <si>
    <t>DNF</t>
  </si>
  <si>
    <t>1 kolo -</t>
  </si>
  <si>
    <t>2 kola -</t>
  </si>
  <si>
    <t>30 á 10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</si>
  <si>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</si>
  <si>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</si>
  <si>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</si>
  <si>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</si>
  <si>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</si>
  <si>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</si>
  <si>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</si>
  <si>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</si>
  <si>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</si>
  <si>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</si>
  <si>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</si>
  <si>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</si>
  <si>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</si>
  <si>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</si>
  <si>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</si>
  <si>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</si>
  <si>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</si>
  <si>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</si>
  <si>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</si>
  <si>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</si>
  <si>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</si>
  <si>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</si>
  <si>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</si>
  <si>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</si>
  <si>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</si>
  <si>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</si>
  <si>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</si>
  <si>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A: 11:49, B: 10:17</t>
  </si>
  <si>
    <t>pád:</t>
  </si>
  <si>
    <t>6, 12, 21, 24</t>
  </si>
  <si>
    <t>skupina B</t>
  </si>
  <si>
    <t>DNS</t>
  </si>
  <si>
    <t>CZE19930512</t>
  </si>
  <si>
    <t>RYBÍN Ondřej</t>
  </si>
  <si>
    <t>16602</t>
  </si>
  <si>
    <t>CZE19930123</t>
  </si>
  <si>
    <t>KRAUS Jan</t>
  </si>
  <si>
    <t>17773</t>
  </si>
  <si>
    <t>CZE19930403</t>
  </si>
  <si>
    <t>RUGOVAC Denis</t>
  </si>
  <si>
    <t>8279</t>
  </si>
  <si>
    <t>CZE19910712</t>
  </si>
  <si>
    <t>VENDOLSKÝ Ondřej</t>
  </si>
  <si>
    <t>ASC DUKLA  PRAHA</t>
  </si>
  <si>
    <t>17642</t>
  </si>
  <si>
    <t>CZE19910505</t>
  </si>
  <si>
    <t>FÜRST Roman</t>
  </si>
  <si>
    <t>8872</t>
  </si>
  <si>
    <t>CZE19900312</t>
  </si>
  <si>
    <t>SALAJ Tomáš</t>
  </si>
  <si>
    <t>10080</t>
  </si>
  <si>
    <t>CZE19920630</t>
  </si>
  <si>
    <t>CETKOVSKÝ Martin</t>
  </si>
  <si>
    <t>15228</t>
  </si>
  <si>
    <t>CZE19920713</t>
  </si>
  <si>
    <t>VRÁŽEL Viktor</t>
  </si>
  <si>
    <t>KC KOOPERATIVA SG JABLONEC n.N</t>
  </si>
  <si>
    <t>17781</t>
  </si>
  <si>
    <t>CZE19931020</t>
  </si>
  <si>
    <t>TKADLEC Ondřej</t>
  </si>
  <si>
    <t>18406</t>
  </si>
  <si>
    <t>CZE19870329</t>
  </si>
  <si>
    <t>HAČECKÝ Vojtěch</t>
  </si>
  <si>
    <t>15816</t>
  </si>
  <si>
    <t>CZE19880211</t>
  </si>
  <si>
    <t>DOSTÁL Jan</t>
  </si>
  <si>
    <t>4519</t>
  </si>
  <si>
    <t>12006</t>
  </si>
  <si>
    <t>CZE19890510</t>
  </si>
  <si>
    <t>BAREŠ Jiří</t>
  </si>
  <si>
    <t>4976</t>
  </si>
  <si>
    <t>CZE19920711</t>
  </si>
  <si>
    <t>VAKOČ Petr</t>
  </si>
  <si>
    <t>16274</t>
  </si>
  <si>
    <t>Místo konání / Place: Praha - Motol (CZE)</t>
  </si>
  <si>
    <t>40 á 10</t>
  </si>
  <si>
    <t>MUŽI</t>
  </si>
  <si>
    <t>Scratch 90 kol</t>
  </si>
  <si>
    <t>Bodovací záv. 160 á 20</t>
  </si>
  <si>
    <t>Datum / Date: 20. 11. 2011</t>
  </si>
  <si>
    <t>CZE19971013</t>
  </si>
  <si>
    <t>DRDOVÁ Anna</t>
  </si>
  <si>
    <t>13697</t>
  </si>
  <si>
    <t>CZE19940918</t>
  </si>
  <si>
    <t>GRAMBLIČKA Matouš</t>
  </si>
  <si>
    <t>13134</t>
  </si>
  <si>
    <t>CZE19980424</t>
  </si>
  <si>
    <t>MOSINGER Petr</t>
  </si>
  <si>
    <t>15519</t>
  </si>
  <si>
    <t>CZE19860109</t>
  </si>
  <si>
    <t>MACHAČOVÁ Jarmila</t>
  </si>
  <si>
    <t>2928</t>
  </si>
  <si>
    <t>CZE19910707</t>
  </si>
  <si>
    <t>ZÁLESKÁ Lucie</t>
  </si>
  <si>
    <t>17734</t>
  </si>
  <si>
    <t>Dánská bodovací</t>
  </si>
  <si>
    <t>Scratch</t>
  </si>
  <si>
    <t>Copi vylučovací</t>
  </si>
  <si>
    <t>20 kol</t>
  </si>
  <si>
    <t>30 kol</t>
  </si>
  <si>
    <t>40 kol</t>
  </si>
  <si>
    <t>TJ CYKLOPRAG</t>
  </si>
  <si>
    <t>CZE19990209</t>
  </si>
  <si>
    <t>HONZÁK David</t>
  </si>
  <si>
    <t>14334</t>
  </si>
  <si>
    <t>CZE19970113</t>
  </si>
  <si>
    <t>TRNČÍK Matěj</t>
  </si>
  <si>
    <t>12786</t>
  </si>
  <si>
    <t>BANSZEL Vojtěch</t>
  </si>
  <si>
    <t>CZE20010621</t>
  </si>
  <si>
    <t>skupina A</t>
  </si>
  <si>
    <t>ŽÁKYNĚ + KADETKY + ŽÁCI MLADŠÍ</t>
  </si>
  <si>
    <t>CZE19970804</t>
  </si>
  <si>
    <t>SPUDIL Martin</t>
  </si>
  <si>
    <t>SP KOLO LOAP SPECIALIZED</t>
  </si>
  <si>
    <t>10880</t>
  </si>
  <si>
    <t>A: 8:52, B: 9:21</t>
  </si>
  <si>
    <t>71, 63</t>
  </si>
  <si>
    <t>94, 41</t>
  </si>
  <si>
    <t>CZE19880724</t>
  </si>
  <si>
    <t>HAČECKÝ Martin</t>
  </si>
  <si>
    <t>14238</t>
  </si>
  <si>
    <t>CZE19741013</t>
  </si>
  <si>
    <t>KADLEC Milan</t>
  </si>
  <si>
    <t>181</t>
  </si>
  <si>
    <t>Bodovací záv. dvojic 200 á 20</t>
  </si>
  <si>
    <t>kolo +</t>
  </si>
  <si>
    <t>Pád:</t>
  </si>
  <si>
    <t>body</t>
  </si>
  <si>
    <t>kola</t>
  </si>
  <si>
    <t>st.č.</t>
  </si>
  <si>
    <t>JUNIORKY + ŽENY</t>
  </si>
  <si>
    <t>ŽÁCI 19.11.</t>
  </si>
  <si>
    <t>KADETI 19.11.</t>
  </si>
  <si>
    <t>ŽÁKYNĚ + KADETKY  19.11.</t>
  </si>
  <si>
    <t>JUNIORKY + ŽENY  19.11.</t>
  </si>
  <si>
    <t>MUŽI  19.11.</t>
  </si>
  <si>
    <t>ŽÁCI 20.11.</t>
  </si>
  <si>
    <t>KADETI 20.11.</t>
  </si>
  <si>
    <t>JUNIORKY + ŽENY  20.11.</t>
  </si>
  <si>
    <t>ŽÁKYNĚ + KADETKY 20.11.</t>
  </si>
  <si>
    <t>JUNIOŘI 20.11.</t>
  </si>
  <si>
    <t>MUŽI 20.11.</t>
  </si>
  <si>
    <t>Délka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</si>
</sst>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h:mm:ss;@"/>
    <numFmt numFmtId="174" formatCode="mm:ss.000"/>
    <numFmt numFmtId="175" formatCode="h:mm:ss.000"/>
    <numFmt numFmtId="176" formatCode="hh:mm:ss.000"/>
    <numFmt numFmtId="177" formatCode="h:mm:ss.00"/>
    <numFmt numFmtId="178" formatCode="000\ 00"/>
    <numFmt numFmtId="179" formatCode="[h]:mm"/>
  </numFmts>
  <fonts count="50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2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5"/>
      <name val="Calibri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/>
    </xf>
    <xf numFmtId="20" fontId="3" fillId="36" borderId="14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5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55" applyFont="1" applyFill="1" applyBorder="1" applyAlignment="1">
      <alignment horizontal="right"/>
      <protection/>
    </xf>
    <xf numFmtId="0" fontId="14" fillId="0" borderId="0" xfId="0" applyFont="1" applyAlignment="1">
      <alignment horizontal="left"/>
    </xf>
    <xf numFmtId="0" fontId="1" fillId="36" borderId="10" xfId="0" applyFont="1" applyFill="1" applyBorder="1" applyAlignment="1">
      <alignment horizontal="center" vertical="center"/>
    </xf>
    <xf numFmtId="20" fontId="3" fillId="36" borderId="14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15" fillId="36" borderId="0" xfId="0" applyFont="1" applyFill="1" applyAlignment="1">
      <alignment/>
    </xf>
    <xf numFmtId="0" fontId="0" fillId="36" borderId="0" xfId="0" applyFill="1" applyAlignment="1">
      <alignment/>
    </xf>
    <xf numFmtId="0" fontId="49" fillId="0" borderId="0" xfId="0" applyFont="1" applyAlignment="1">
      <alignment/>
    </xf>
    <xf numFmtId="20" fontId="3" fillId="36" borderId="14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0" fontId="9" fillId="35" borderId="14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20" fontId="9" fillId="36" borderId="14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20" fontId="3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20" fontId="3" fillId="36" borderId="1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9" fontId="9" fillId="35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io%20S\Desktop\Draha%20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m a sprint - junioři"/>
      <sheetName val="200m a sprint - kadeti"/>
      <sheetName val="200m a sprint - žáci"/>
      <sheetName val="200m a sprint - kadetky + žačky"/>
      <sheetName val="sprint družstev"/>
      <sheetName val="500m a 1k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1"/>
  <sheetViews>
    <sheetView tabSelected="1" zoomScalePageLayoutView="0" workbookViewId="0" topLeftCell="A1">
      <selection activeCell="A235" sqref="A235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17.00390625" style="8" customWidth="1"/>
    <col min="4" max="4" width="22.8515625" style="9" customWidth="1"/>
    <col min="5" max="5" width="29.28125" style="9" bestFit="1" customWidth="1"/>
    <col min="6" max="6" width="8.140625" style="13" customWidth="1"/>
    <col min="7" max="7" width="13.8515625" style="9" bestFit="1" customWidth="1"/>
    <col min="8" max="8" width="9.7109375" style="9" customWidth="1"/>
    <col min="9" max="11" width="4.00390625" style="0" customWidth="1"/>
    <col min="12" max="12" width="4.421875" style="0" bestFit="1" customWidth="1"/>
    <col min="13" max="13" width="4.421875" style="0" customWidth="1"/>
    <col min="14" max="38" width="4.00390625" style="0" customWidth="1"/>
  </cols>
  <sheetData>
    <row r="1" spans="1:8" ht="24" customHeight="1">
      <c r="A1" s="68" t="s">
        <v>224</v>
      </c>
      <c r="B1" s="68"/>
      <c r="C1" s="68"/>
      <c r="D1" s="68"/>
      <c r="E1" s="68"/>
      <c r="F1" s="68"/>
      <c r="G1" s="68"/>
      <c r="H1" s="68"/>
    </row>
    <row r="2" spans="5:8" ht="12.75" customHeight="1">
      <c r="E2" s="69"/>
      <c r="F2" s="69"/>
      <c r="G2" s="69"/>
      <c r="H2" s="1" t="s">
        <v>19</v>
      </c>
    </row>
    <row r="3" spans="1:8" ht="12.75">
      <c r="A3" s="2" t="s">
        <v>93</v>
      </c>
      <c r="H3" s="35" t="s">
        <v>308</v>
      </c>
    </row>
    <row r="4" spans="1:8" ht="18.75" customHeight="1">
      <c r="A4" s="66" t="s">
        <v>14</v>
      </c>
      <c r="B4" s="66"/>
      <c r="C4" s="66"/>
      <c r="D4" s="66"/>
      <c r="E4" s="66"/>
      <c r="F4" s="66"/>
      <c r="G4" s="66"/>
      <c r="H4" s="66"/>
    </row>
    <row r="5" ht="5.25" customHeight="1"/>
    <row r="6" spans="1:8" ht="12.75">
      <c r="A6" s="52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15" t="s">
        <v>5</v>
      </c>
      <c r="G6" s="52" t="s">
        <v>12</v>
      </c>
      <c r="H6" s="51" t="s">
        <v>221</v>
      </c>
    </row>
    <row r="7" spans="1:8" ht="12.75">
      <c r="A7" s="17" t="s">
        <v>6</v>
      </c>
      <c r="B7" s="17" t="s">
        <v>7</v>
      </c>
      <c r="C7" s="17" t="s">
        <v>8</v>
      </c>
      <c r="D7" s="17" t="s">
        <v>9</v>
      </c>
      <c r="E7" s="17" t="s">
        <v>11</v>
      </c>
      <c r="F7" s="18" t="s">
        <v>10</v>
      </c>
      <c r="G7" s="17" t="s">
        <v>13</v>
      </c>
      <c r="H7" s="19" t="s">
        <v>220</v>
      </c>
    </row>
    <row r="8" ht="7.5" customHeight="1" thickBot="1"/>
    <row r="9" spans="1:8" ht="15">
      <c r="A9" s="55" t="s">
        <v>366</v>
      </c>
      <c r="B9" s="56"/>
      <c r="C9" s="56"/>
      <c r="D9" s="56"/>
      <c r="E9" s="56"/>
      <c r="F9" s="56"/>
      <c r="G9" s="56"/>
      <c r="H9" s="56"/>
    </row>
    <row r="10" spans="1:8" ht="15">
      <c r="A10" s="20" t="s">
        <v>377</v>
      </c>
      <c r="B10" s="21"/>
      <c r="C10" s="21"/>
      <c r="D10" s="21"/>
      <c r="E10" s="21"/>
      <c r="F10" s="22"/>
      <c r="G10" s="21"/>
      <c r="H10" s="29"/>
    </row>
    <row r="11" spans="1:39" s="7" customFormat="1" ht="13.5" customHeight="1">
      <c r="A11" s="23">
        <v>1</v>
      </c>
      <c r="B11" s="3">
        <v>21</v>
      </c>
      <c r="C11" s="4" t="s">
        <v>96</v>
      </c>
      <c r="D11" s="5" t="s">
        <v>97</v>
      </c>
      <c r="E11" s="6" t="s">
        <v>98</v>
      </c>
      <c r="F11" s="6">
        <v>6870</v>
      </c>
      <c r="G11" s="3"/>
      <c r="H11" s="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7" customFormat="1" ht="13.5" customHeight="1">
      <c r="A12" s="23">
        <v>2</v>
      </c>
      <c r="B12" s="3">
        <v>47</v>
      </c>
      <c r="C12" s="4" t="s">
        <v>114</v>
      </c>
      <c r="D12" s="5" t="s">
        <v>115</v>
      </c>
      <c r="E12" s="6" t="s">
        <v>35</v>
      </c>
      <c r="F12" s="6">
        <v>5296</v>
      </c>
      <c r="G12" s="3"/>
      <c r="H12" s="1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7" customFormat="1" ht="13.5" customHeight="1">
      <c r="A13" s="23">
        <v>3</v>
      </c>
      <c r="B13" s="3">
        <v>42</v>
      </c>
      <c r="C13" s="4" t="s">
        <v>26</v>
      </c>
      <c r="D13" s="5" t="s">
        <v>27</v>
      </c>
      <c r="E13" s="6" t="s">
        <v>24</v>
      </c>
      <c r="F13" s="6">
        <v>10972</v>
      </c>
      <c r="G13" s="3"/>
      <c r="H13" s="1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7" customFormat="1" ht="13.5" customHeight="1">
      <c r="A14" s="23">
        <v>4</v>
      </c>
      <c r="B14" s="3">
        <v>24</v>
      </c>
      <c r="C14" s="4" t="s">
        <v>99</v>
      </c>
      <c r="D14" s="5" t="s">
        <v>100</v>
      </c>
      <c r="E14" s="6" t="s">
        <v>98</v>
      </c>
      <c r="F14" s="6">
        <v>14264</v>
      </c>
      <c r="G14" s="3"/>
      <c r="H14" s="1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7" customFormat="1" ht="13.5" customHeight="1">
      <c r="A15" s="23">
        <v>5</v>
      </c>
      <c r="B15" s="3">
        <v>78</v>
      </c>
      <c r="C15" s="4" t="s">
        <v>118</v>
      </c>
      <c r="D15" s="5" t="s">
        <v>119</v>
      </c>
      <c r="E15" s="6" t="s">
        <v>120</v>
      </c>
      <c r="F15" s="6" t="s">
        <v>121</v>
      </c>
      <c r="G15" s="3"/>
      <c r="H15" s="1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7" customFormat="1" ht="13.5" customHeight="1">
      <c r="A16" s="23">
        <v>6</v>
      </c>
      <c r="B16" s="3">
        <v>69</v>
      </c>
      <c r="C16" s="4" t="s">
        <v>37</v>
      </c>
      <c r="D16" s="5" t="s">
        <v>38</v>
      </c>
      <c r="E16" s="6" t="s">
        <v>36</v>
      </c>
      <c r="F16" s="6">
        <v>8363</v>
      </c>
      <c r="G16" s="3"/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7" customFormat="1" ht="13.5" customHeight="1">
      <c r="A17" s="23">
        <v>7</v>
      </c>
      <c r="B17" s="3">
        <v>34</v>
      </c>
      <c r="C17" s="4" t="s">
        <v>106</v>
      </c>
      <c r="D17" s="5" t="s">
        <v>107</v>
      </c>
      <c r="E17" s="6" t="s">
        <v>24</v>
      </c>
      <c r="F17" s="6">
        <v>8328</v>
      </c>
      <c r="G17" s="3"/>
      <c r="H17" s="1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7" customFormat="1" ht="13.5" customHeight="1">
      <c r="A18" s="23">
        <v>8</v>
      </c>
      <c r="B18" s="3">
        <v>32</v>
      </c>
      <c r="C18" s="4" t="s">
        <v>22</v>
      </c>
      <c r="D18" s="5" t="s">
        <v>23</v>
      </c>
      <c r="E18" s="6" t="s">
        <v>24</v>
      </c>
      <c r="F18" s="6">
        <v>10648</v>
      </c>
      <c r="G18" s="3"/>
      <c r="H18" s="1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7" customFormat="1" ht="13.5" customHeight="1">
      <c r="A19" s="23">
        <v>9</v>
      </c>
      <c r="B19" s="3">
        <v>20</v>
      </c>
      <c r="C19" s="4" t="s">
        <v>94</v>
      </c>
      <c r="D19" s="5" t="s">
        <v>95</v>
      </c>
      <c r="E19" s="6" t="s">
        <v>44</v>
      </c>
      <c r="F19" s="6">
        <v>18722</v>
      </c>
      <c r="G19" s="3"/>
      <c r="H19" s="1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7" customFormat="1" ht="13.5" customHeight="1">
      <c r="A20" s="23">
        <v>10</v>
      </c>
      <c r="B20" s="3">
        <v>44</v>
      </c>
      <c r="C20" s="4" t="s">
        <v>31</v>
      </c>
      <c r="D20" s="5" t="s">
        <v>32</v>
      </c>
      <c r="E20" s="6" t="s">
        <v>24</v>
      </c>
      <c r="F20" s="6">
        <v>9185</v>
      </c>
      <c r="G20" s="3"/>
      <c r="H20" s="1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7" customFormat="1" ht="13.5" customHeight="1">
      <c r="A21" s="23">
        <v>11</v>
      </c>
      <c r="B21" s="3">
        <v>43</v>
      </c>
      <c r="C21" s="4" t="s">
        <v>110</v>
      </c>
      <c r="D21" s="5" t="s">
        <v>111</v>
      </c>
      <c r="E21" s="6" t="s">
        <v>24</v>
      </c>
      <c r="F21" s="6">
        <v>13493</v>
      </c>
      <c r="G21" s="3"/>
      <c r="H21" s="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7" customFormat="1" ht="13.5" customHeight="1">
      <c r="A22" s="23">
        <v>12</v>
      </c>
      <c r="B22" s="3">
        <v>30</v>
      </c>
      <c r="C22" s="4" t="s">
        <v>104</v>
      </c>
      <c r="D22" s="5" t="s">
        <v>105</v>
      </c>
      <c r="E22" s="6" t="s">
        <v>49</v>
      </c>
      <c r="F22" s="6">
        <v>10864</v>
      </c>
      <c r="G22" s="3"/>
      <c r="H22" s="1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7" customFormat="1" ht="13.5" customHeight="1">
      <c r="A23" s="23">
        <v>13</v>
      </c>
      <c r="B23" s="3">
        <v>76</v>
      </c>
      <c r="C23" s="4" t="s">
        <v>116</v>
      </c>
      <c r="D23" s="5" t="s">
        <v>117</v>
      </c>
      <c r="E23" s="6" t="s">
        <v>59</v>
      </c>
      <c r="F23" s="6">
        <v>11458</v>
      </c>
      <c r="G23" s="3"/>
      <c r="H23" s="1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7" customFormat="1" ht="13.5" customHeight="1">
      <c r="A24" s="23">
        <v>14</v>
      </c>
      <c r="B24" s="3">
        <v>46</v>
      </c>
      <c r="C24" s="4" t="s">
        <v>112</v>
      </c>
      <c r="D24" s="5" t="s">
        <v>113</v>
      </c>
      <c r="E24" s="6" t="s">
        <v>24</v>
      </c>
      <c r="F24" s="6"/>
      <c r="G24" s="3"/>
      <c r="H24" s="1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7" customFormat="1" ht="13.5" customHeight="1">
      <c r="A25" s="23">
        <v>15</v>
      </c>
      <c r="B25" s="3">
        <v>28</v>
      </c>
      <c r="C25" s="4" t="s">
        <v>101</v>
      </c>
      <c r="D25" s="5" t="s">
        <v>102</v>
      </c>
      <c r="E25" s="6" t="s">
        <v>103</v>
      </c>
      <c r="F25" s="6">
        <v>13290</v>
      </c>
      <c r="G25" s="3"/>
      <c r="H25" s="1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7" customFormat="1" ht="13.5" customHeight="1">
      <c r="A26" s="23">
        <v>16</v>
      </c>
      <c r="B26" s="3">
        <v>92</v>
      </c>
      <c r="C26" s="4" t="s">
        <v>126</v>
      </c>
      <c r="D26" s="5" t="s">
        <v>127</v>
      </c>
      <c r="E26" s="6" t="s">
        <v>59</v>
      </c>
      <c r="F26" s="6"/>
      <c r="G26" s="3"/>
      <c r="H26" s="1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7" customFormat="1" ht="13.5" customHeight="1">
      <c r="A27" s="23">
        <v>17</v>
      </c>
      <c r="B27" s="3">
        <v>41</v>
      </c>
      <c r="C27" s="4" t="s">
        <v>108</v>
      </c>
      <c r="D27" s="5" t="s">
        <v>109</v>
      </c>
      <c r="E27" s="6" t="s">
        <v>24</v>
      </c>
      <c r="F27" s="6">
        <v>12938</v>
      </c>
      <c r="G27" s="3"/>
      <c r="H27" s="1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7" customFormat="1" ht="13.5" customHeight="1">
      <c r="A28" s="23">
        <v>18</v>
      </c>
      <c r="B28" s="3">
        <v>91</v>
      </c>
      <c r="C28" s="4" t="s">
        <v>124</v>
      </c>
      <c r="D28" s="5" t="s">
        <v>125</v>
      </c>
      <c r="E28" s="6" t="s">
        <v>24</v>
      </c>
      <c r="F28" s="6"/>
      <c r="G28" s="3"/>
      <c r="H28" s="1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7" customFormat="1" ht="13.5" customHeight="1">
      <c r="A29" s="23">
        <v>19</v>
      </c>
      <c r="B29" s="3">
        <v>94</v>
      </c>
      <c r="C29" s="4" t="s">
        <v>128</v>
      </c>
      <c r="D29" s="5" t="s">
        <v>129</v>
      </c>
      <c r="E29" s="6" t="s">
        <v>59</v>
      </c>
      <c r="F29" s="6"/>
      <c r="G29" s="3"/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7" customFormat="1" ht="13.5" customHeight="1">
      <c r="A30" s="23">
        <v>20</v>
      </c>
      <c r="B30" s="3">
        <v>85</v>
      </c>
      <c r="C30" s="4" t="s">
        <v>122</v>
      </c>
      <c r="D30" s="5" t="s">
        <v>123</v>
      </c>
      <c r="E30" s="6" t="s">
        <v>39</v>
      </c>
      <c r="F30" s="6">
        <v>11706</v>
      </c>
      <c r="G30" s="3"/>
      <c r="H30" s="1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8" ht="15">
      <c r="A31" s="24"/>
      <c r="B31" s="25" t="s">
        <v>164</v>
      </c>
      <c r="C31" s="26"/>
      <c r="D31" s="24">
        <v>20</v>
      </c>
      <c r="E31" s="24"/>
      <c r="F31" s="24"/>
      <c r="G31" s="27" t="s">
        <v>18</v>
      </c>
      <c r="H31" s="50"/>
    </row>
    <row r="32" ht="13.5" thickBot="1"/>
    <row r="33" spans="1:8" ht="15">
      <c r="A33" s="55" t="s">
        <v>367</v>
      </c>
      <c r="B33" s="56"/>
      <c r="C33" s="56"/>
      <c r="D33" s="56"/>
      <c r="E33" s="56"/>
      <c r="F33" s="56"/>
      <c r="G33" s="56"/>
      <c r="H33" s="56"/>
    </row>
    <row r="34" spans="1:8" ht="15">
      <c r="A34" s="20" t="s">
        <v>377</v>
      </c>
      <c r="B34" s="21"/>
      <c r="C34" s="21"/>
      <c r="D34" s="21"/>
      <c r="E34" s="21"/>
      <c r="F34" s="22"/>
      <c r="G34" s="21"/>
      <c r="H34" s="29"/>
    </row>
    <row r="35" spans="1:39" s="7" customFormat="1" ht="13.5" customHeight="1">
      <c r="A35" s="23">
        <v>1</v>
      </c>
      <c r="B35" s="3">
        <v>67</v>
      </c>
      <c r="C35" s="4" t="s">
        <v>69</v>
      </c>
      <c r="D35" s="5" t="s">
        <v>70</v>
      </c>
      <c r="E35" s="6" t="s">
        <v>67</v>
      </c>
      <c r="F35" s="6">
        <v>17984</v>
      </c>
      <c r="G35" s="3" t="s">
        <v>68</v>
      </c>
      <c r="H35" s="1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7" customFormat="1" ht="13.5" customHeight="1">
      <c r="A36" s="23">
        <v>2</v>
      </c>
      <c r="B36" s="3">
        <v>68</v>
      </c>
      <c r="C36" s="4" t="s">
        <v>146</v>
      </c>
      <c r="D36" s="5" t="s">
        <v>147</v>
      </c>
      <c r="E36" s="6" t="s">
        <v>67</v>
      </c>
      <c r="F36" s="6">
        <v>12096</v>
      </c>
      <c r="G36" s="3" t="s">
        <v>68</v>
      </c>
      <c r="H36" s="1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7" customFormat="1" ht="13.5" customHeight="1">
      <c r="A37" s="23">
        <v>3</v>
      </c>
      <c r="B37" s="3">
        <v>57</v>
      </c>
      <c r="C37" s="4" t="s">
        <v>137</v>
      </c>
      <c r="D37" s="5" t="s">
        <v>138</v>
      </c>
      <c r="E37" s="6" t="s">
        <v>139</v>
      </c>
      <c r="F37" s="6">
        <v>9175</v>
      </c>
      <c r="G37" s="3" t="s">
        <v>68</v>
      </c>
      <c r="H37" s="1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7" customFormat="1" ht="13.5" customHeight="1">
      <c r="A38" s="23">
        <v>4</v>
      </c>
      <c r="B38" s="3">
        <v>60</v>
      </c>
      <c r="C38" s="4" t="s">
        <v>153</v>
      </c>
      <c r="D38" s="5" t="s">
        <v>154</v>
      </c>
      <c r="E38" s="6" t="s">
        <v>103</v>
      </c>
      <c r="F38" s="6">
        <v>13075</v>
      </c>
      <c r="G38" s="3" t="s">
        <v>68</v>
      </c>
      <c r="H38" s="1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7" customFormat="1" ht="13.5" customHeight="1">
      <c r="A39" s="23">
        <v>5</v>
      </c>
      <c r="B39" s="3">
        <v>64</v>
      </c>
      <c r="C39" s="4" t="s">
        <v>142</v>
      </c>
      <c r="D39" s="5" t="s">
        <v>143</v>
      </c>
      <c r="E39" s="6" t="s">
        <v>67</v>
      </c>
      <c r="F39" s="6">
        <v>13727</v>
      </c>
      <c r="G39" s="3" t="s">
        <v>68</v>
      </c>
      <c r="H39" s="1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7" customFormat="1" ht="13.5" customHeight="1">
      <c r="A40" s="23">
        <v>6</v>
      </c>
      <c r="B40" s="3">
        <v>69</v>
      </c>
      <c r="C40" s="4" t="s">
        <v>73</v>
      </c>
      <c r="D40" s="5" t="s">
        <v>74</v>
      </c>
      <c r="E40" s="6" t="s">
        <v>35</v>
      </c>
      <c r="F40" s="6">
        <v>7431</v>
      </c>
      <c r="G40" s="3" t="s">
        <v>68</v>
      </c>
      <c r="H40" s="1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7" customFormat="1" ht="13.5" customHeight="1">
      <c r="A41" s="23">
        <v>7</v>
      </c>
      <c r="B41" s="3">
        <v>56</v>
      </c>
      <c r="C41" s="4" t="s">
        <v>83</v>
      </c>
      <c r="D41" s="5" t="s">
        <v>84</v>
      </c>
      <c r="E41" s="6" t="s">
        <v>59</v>
      </c>
      <c r="F41" s="6">
        <v>7823</v>
      </c>
      <c r="G41" s="3" t="s">
        <v>68</v>
      </c>
      <c r="H41" s="1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7" customFormat="1" ht="13.5" customHeight="1">
      <c r="A42" s="23">
        <v>8</v>
      </c>
      <c r="B42" s="3">
        <v>75</v>
      </c>
      <c r="C42" s="4" t="s">
        <v>160</v>
      </c>
      <c r="D42" s="5" t="s">
        <v>161</v>
      </c>
      <c r="E42" s="6" t="s">
        <v>39</v>
      </c>
      <c r="F42" s="6">
        <v>11566</v>
      </c>
      <c r="G42" s="3" t="s">
        <v>68</v>
      </c>
      <c r="H42" s="1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7" customFormat="1" ht="13.5" customHeight="1">
      <c r="A43" s="23">
        <v>9</v>
      </c>
      <c r="B43" s="3">
        <v>72</v>
      </c>
      <c r="C43" s="4" t="s">
        <v>40</v>
      </c>
      <c r="D43" s="5" t="s">
        <v>41</v>
      </c>
      <c r="E43" s="6" t="s">
        <v>39</v>
      </c>
      <c r="F43" s="6">
        <v>14284</v>
      </c>
      <c r="G43" s="3" t="s">
        <v>68</v>
      </c>
      <c r="H43" s="1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7" customFormat="1" ht="13.5" customHeight="1">
      <c r="A44" s="23">
        <v>10</v>
      </c>
      <c r="B44" s="3">
        <v>59</v>
      </c>
      <c r="C44" s="4" t="s">
        <v>42</v>
      </c>
      <c r="D44" s="5" t="s">
        <v>43</v>
      </c>
      <c r="E44" s="6" t="s">
        <v>44</v>
      </c>
      <c r="F44" s="6">
        <v>9623</v>
      </c>
      <c r="G44" s="3" t="s">
        <v>68</v>
      </c>
      <c r="H44" s="1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7" customFormat="1" ht="13.5" customHeight="1">
      <c r="A45" s="23">
        <v>11</v>
      </c>
      <c r="B45" s="3">
        <v>62</v>
      </c>
      <c r="C45" s="4" t="s">
        <v>228</v>
      </c>
      <c r="D45" s="5" t="s">
        <v>229</v>
      </c>
      <c r="E45" s="6" t="s">
        <v>103</v>
      </c>
      <c r="F45" s="6">
        <v>13256</v>
      </c>
      <c r="G45" s="3" t="s">
        <v>68</v>
      </c>
      <c r="H45" s="1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7" customFormat="1" ht="13.5" customHeight="1">
      <c r="A46" s="23">
        <v>12</v>
      </c>
      <c r="B46" s="3">
        <v>71</v>
      </c>
      <c r="C46" s="4" t="s">
        <v>33</v>
      </c>
      <c r="D46" s="5" t="s">
        <v>34</v>
      </c>
      <c r="E46" s="6" t="s">
        <v>35</v>
      </c>
      <c r="F46" s="6">
        <v>13150</v>
      </c>
      <c r="G46" s="3" t="s">
        <v>68</v>
      </c>
      <c r="H46" s="1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7" customFormat="1" ht="13.5" customHeight="1">
      <c r="A47" s="23">
        <v>13</v>
      </c>
      <c r="B47" s="3">
        <v>65</v>
      </c>
      <c r="C47" s="4" t="s">
        <v>28</v>
      </c>
      <c r="D47" s="5" t="s">
        <v>29</v>
      </c>
      <c r="E47" s="6" t="s">
        <v>24</v>
      </c>
      <c r="F47" s="6">
        <v>10314</v>
      </c>
      <c r="G47" s="3" t="s">
        <v>68</v>
      </c>
      <c r="H47" s="11"/>
      <c r="I47" s="3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7" customFormat="1" ht="13.5" customHeight="1">
      <c r="A48" s="23">
        <v>14</v>
      </c>
      <c r="B48" s="3">
        <v>66</v>
      </c>
      <c r="C48" s="4" t="s">
        <v>144</v>
      </c>
      <c r="D48" s="5" t="s">
        <v>145</v>
      </c>
      <c r="E48" s="6" t="s">
        <v>67</v>
      </c>
      <c r="F48" s="6">
        <v>12849</v>
      </c>
      <c r="G48" s="3" t="s">
        <v>68</v>
      </c>
      <c r="H48" s="1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7" customFormat="1" ht="13.5" customHeight="1">
      <c r="A49" s="23">
        <v>15</v>
      </c>
      <c r="B49" s="3">
        <v>61</v>
      </c>
      <c r="C49" s="4" t="s">
        <v>140</v>
      </c>
      <c r="D49" s="5" t="s">
        <v>141</v>
      </c>
      <c r="E49" s="6" t="s">
        <v>103</v>
      </c>
      <c r="F49" s="6">
        <v>13400</v>
      </c>
      <c r="G49" s="3" t="s">
        <v>68</v>
      </c>
      <c r="H49" s="1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7" customFormat="1" ht="13.5" customHeight="1">
      <c r="A50" s="23">
        <v>16</v>
      </c>
      <c r="B50" s="3">
        <v>79</v>
      </c>
      <c r="C50" s="4" t="s">
        <v>162</v>
      </c>
      <c r="D50" s="5" t="s">
        <v>163</v>
      </c>
      <c r="E50" s="6" t="s">
        <v>59</v>
      </c>
      <c r="F50" s="6"/>
      <c r="G50" s="3" t="s">
        <v>68</v>
      </c>
      <c r="H50" s="1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7" customFormat="1" ht="13.5" customHeight="1">
      <c r="A51" s="23">
        <v>17</v>
      </c>
      <c r="B51" s="3">
        <v>70</v>
      </c>
      <c r="C51" s="4" t="s">
        <v>148</v>
      </c>
      <c r="D51" s="5" t="s">
        <v>149</v>
      </c>
      <c r="E51" s="6" t="s">
        <v>35</v>
      </c>
      <c r="F51" s="6">
        <v>11629</v>
      </c>
      <c r="G51" s="3" t="s">
        <v>68</v>
      </c>
      <c r="H51" s="1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7" customFormat="1" ht="13.5" customHeight="1">
      <c r="A52" s="23">
        <v>18</v>
      </c>
      <c r="B52" s="3">
        <v>63</v>
      </c>
      <c r="C52" s="4" t="s">
        <v>155</v>
      </c>
      <c r="D52" s="5" t="s">
        <v>156</v>
      </c>
      <c r="E52" s="6" t="s">
        <v>49</v>
      </c>
      <c r="F52" s="6">
        <v>10451</v>
      </c>
      <c r="G52" s="3" t="s">
        <v>68</v>
      </c>
      <c r="H52" s="11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7" customFormat="1" ht="13.5" customHeight="1">
      <c r="A53" s="23">
        <v>19</v>
      </c>
      <c r="B53" s="3">
        <v>55</v>
      </c>
      <c r="C53" s="4" t="s">
        <v>134</v>
      </c>
      <c r="D53" s="5" t="s">
        <v>135</v>
      </c>
      <c r="E53" s="6" t="s">
        <v>120</v>
      </c>
      <c r="F53" s="6" t="s">
        <v>136</v>
      </c>
      <c r="G53" s="3" t="s">
        <v>68</v>
      </c>
      <c r="H53" s="1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7" customFormat="1" ht="13.5" customHeight="1">
      <c r="A54" s="23">
        <v>20</v>
      </c>
      <c r="B54" s="3">
        <v>74</v>
      </c>
      <c r="C54" s="4" t="s">
        <v>150</v>
      </c>
      <c r="D54" s="5" t="s">
        <v>151</v>
      </c>
      <c r="E54" s="6" t="s">
        <v>39</v>
      </c>
      <c r="F54" s="6">
        <v>11576</v>
      </c>
      <c r="G54" s="3" t="s">
        <v>68</v>
      </c>
      <c r="H54" s="1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7" customFormat="1" ht="13.5" customHeight="1">
      <c r="A55" s="23">
        <v>21</v>
      </c>
      <c r="B55" s="3">
        <v>78</v>
      </c>
      <c r="C55" s="4" t="s">
        <v>73</v>
      </c>
      <c r="D55" s="5" t="s">
        <v>152</v>
      </c>
      <c r="E55" s="6" t="s">
        <v>59</v>
      </c>
      <c r="F55" s="6"/>
      <c r="G55" s="3" t="s">
        <v>68</v>
      </c>
      <c r="H55" s="1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8" ht="15">
      <c r="A56" s="24"/>
      <c r="B56" s="25" t="s">
        <v>165</v>
      </c>
      <c r="C56" s="26"/>
      <c r="D56" s="24">
        <v>21</v>
      </c>
      <c r="E56" s="24"/>
      <c r="F56" s="24"/>
      <c r="G56" s="27" t="s">
        <v>18</v>
      </c>
      <c r="H56" s="50"/>
    </row>
    <row r="57" ht="13.5" thickBot="1"/>
    <row r="58" spans="1:8" ht="15">
      <c r="A58" s="55" t="s">
        <v>368</v>
      </c>
      <c r="B58" s="56"/>
      <c r="C58" s="56"/>
      <c r="D58" s="56"/>
      <c r="E58" s="56"/>
      <c r="F58" s="56"/>
      <c r="G58" s="56"/>
      <c r="H58" s="56"/>
    </row>
    <row r="59" spans="1:8" ht="15">
      <c r="A59" s="20" t="s">
        <v>377</v>
      </c>
      <c r="B59" s="21"/>
      <c r="C59" s="21"/>
      <c r="D59" s="21"/>
      <c r="E59" s="21"/>
      <c r="F59" s="22"/>
      <c r="G59" s="21"/>
      <c r="H59" s="29"/>
    </row>
    <row r="60" spans="1:39" s="7" customFormat="1" ht="13.5" customHeight="1">
      <c r="A60" s="23">
        <v>1</v>
      </c>
      <c r="B60" s="3">
        <v>90</v>
      </c>
      <c r="C60" s="4" t="s">
        <v>54</v>
      </c>
      <c r="D60" s="5" t="s">
        <v>55</v>
      </c>
      <c r="E60" s="6" t="s">
        <v>39</v>
      </c>
      <c r="F60" s="6">
        <v>8281</v>
      </c>
      <c r="G60" s="3"/>
      <c r="H60" s="1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7" customFormat="1" ht="13.5" customHeight="1">
      <c r="A61" s="23">
        <v>2</v>
      </c>
      <c r="B61" s="3">
        <v>59</v>
      </c>
      <c r="C61" s="4" t="s">
        <v>50</v>
      </c>
      <c r="D61" s="5" t="s">
        <v>176</v>
      </c>
      <c r="E61" s="6" t="s">
        <v>52</v>
      </c>
      <c r="F61" s="6">
        <v>7760</v>
      </c>
      <c r="G61" s="3"/>
      <c r="H61" s="1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7" customFormat="1" ht="13.5" customHeight="1">
      <c r="A62" s="23">
        <v>3</v>
      </c>
      <c r="B62" s="3">
        <v>49</v>
      </c>
      <c r="C62" s="4" t="s">
        <v>174</v>
      </c>
      <c r="D62" s="5" t="s">
        <v>175</v>
      </c>
      <c r="E62" s="6" t="s">
        <v>35</v>
      </c>
      <c r="F62" s="6">
        <v>8394</v>
      </c>
      <c r="G62" s="3"/>
      <c r="H62" s="1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7" customFormat="1" ht="13.5" customHeight="1">
      <c r="A63" s="23">
        <v>4</v>
      </c>
      <c r="B63" s="3">
        <v>65</v>
      </c>
      <c r="C63" s="4" t="s">
        <v>50</v>
      </c>
      <c r="D63" s="5" t="s">
        <v>51</v>
      </c>
      <c r="E63" s="6" t="s">
        <v>52</v>
      </c>
      <c r="F63" s="6">
        <v>7442</v>
      </c>
      <c r="G63" s="3"/>
      <c r="H63" s="1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s="7" customFormat="1" ht="13.5" customHeight="1">
      <c r="A64" s="23">
        <v>5</v>
      </c>
      <c r="B64" s="3">
        <v>73</v>
      </c>
      <c r="C64" s="4" t="s">
        <v>177</v>
      </c>
      <c r="D64" s="5" t="s">
        <v>178</v>
      </c>
      <c r="E64" s="6" t="s">
        <v>179</v>
      </c>
      <c r="F64" s="6">
        <v>9025</v>
      </c>
      <c r="G64" s="3"/>
      <c r="H64" s="1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s="7" customFormat="1" ht="13.5" customHeight="1">
      <c r="A65" s="23">
        <v>6</v>
      </c>
      <c r="B65" s="3">
        <v>31</v>
      </c>
      <c r="C65" s="4" t="s">
        <v>47</v>
      </c>
      <c r="D65" s="5" t="s">
        <v>48</v>
      </c>
      <c r="E65" s="6" t="s">
        <v>49</v>
      </c>
      <c r="F65" s="6">
        <v>5222</v>
      </c>
      <c r="G65" s="3"/>
      <c r="H65" s="1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s="7" customFormat="1" ht="13.5" customHeight="1">
      <c r="A66" s="23">
        <v>7</v>
      </c>
      <c r="B66" s="3">
        <v>22</v>
      </c>
      <c r="C66" s="4" t="s">
        <v>167</v>
      </c>
      <c r="D66" s="5" t="s">
        <v>168</v>
      </c>
      <c r="E66" s="6" t="s">
        <v>98</v>
      </c>
      <c r="F66" s="6">
        <v>13257</v>
      </c>
      <c r="G66" s="3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s="7" customFormat="1" ht="13.5" customHeight="1">
      <c r="A67" s="23">
        <v>8</v>
      </c>
      <c r="B67" s="3">
        <v>26</v>
      </c>
      <c r="C67" s="4" t="s">
        <v>169</v>
      </c>
      <c r="D67" s="5" t="s">
        <v>170</v>
      </c>
      <c r="E67" s="6" t="s">
        <v>103</v>
      </c>
      <c r="F67" s="6">
        <v>10443</v>
      </c>
      <c r="G67" s="3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s="7" customFormat="1" ht="13.5" customHeight="1">
      <c r="A68" s="23">
        <v>9</v>
      </c>
      <c r="B68" s="3">
        <v>75</v>
      </c>
      <c r="C68" s="4" t="s">
        <v>180</v>
      </c>
      <c r="D68" s="5" t="s">
        <v>181</v>
      </c>
      <c r="E68" s="6" t="s">
        <v>59</v>
      </c>
      <c r="F68" s="6">
        <v>6940</v>
      </c>
      <c r="G68" s="3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s="7" customFormat="1" ht="13.5" customHeight="1">
      <c r="A69" s="23">
        <v>10</v>
      </c>
      <c r="B69" s="3">
        <v>45</v>
      </c>
      <c r="C69" s="4" t="s">
        <v>171</v>
      </c>
      <c r="D69" s="5" t="s">
        <v>172</v>
      </c>
      <c r="E69" s="6" t="s">
        <v>173</v>
      </c>
      <c r="F69" s="6">
        <v>14107</v>
      </c>
      <c r="G69" s="3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8" ht="15">
      <c r="A70" s="24"/>
      <c r="B70" s="25" t="s">
        <v>165</v>
      </c>
      <c r="C70" s="26"/>
      <c r="D70" s="24">
        <v>10</v>
      </c>
      <c r="E70" s="24"/>
      <c r="F70" s="24"/>
      <c r="G70" s="27" t="s">
        <v>18</v>
      </c>
      <c r="H70" s="50"/>
    </row>
    <row r="71" ht="13.5" thickBot="1"/>
    <row r="72" spans="1:8" ht="15">
      <c r="A72" s="55" t="s">
        <v>369</v>
      </c>
      <c r="B72" s="56"/>
      <c r="C72" s="56"/>
      <c r="D72" s="56"/>
      <c r="E72" s="56"/>
      <c r="F72" s="56"/>
      <c r="G72" s="56"/>
      <c r="H72" s="56"/>
    </row>
    <row r="73" spans="1:8" ht="15">
      <c r="A73" s="20" t="s">
        <v>377</v>
      </c>
      <c r="B73" s="21"/>
      <c r="C73" s="21"/>
      <c r="D73" s="21"/>
      <c r="E73" s="21"/>
      <c r="F73" s="22"/>
      <c r="G73" s="21"/>
      <c r="H73" s="29"/>
    </row>
    <row r="74" spans="1:8" ht="15">
      <c r="A74" s="23">
        <v>1</v>
      </c>
      <c r="B74" s="3">
        <v>73</v>
      </c>
      <c r="C74" s="4" t="s">
        <v>157</v>
      </c>
      <c r="D74" s="5" t="s">
        <v>158</v>
      </c>
      <c r="E74" s="6" t="s">
        <v>52</v>
      </c>
      <c r="F74" s="6" t="s">
        <v>159</v>
      </c>
      <c r="G74" s="3"/>
      <c r="H74" s="11"/>
    </row>
    <row r="75" spans="1:8" ht="15">
      <c r="A75" s="23">
        <v>2</v>
      </c>
      <c r="B75" s="3">
        <v>54</v>
      </c>
      <c r="C75" s="4" t="s">
        <v>65</v>
      </c>
      <c r="D75" s="5" t="s">
        <v>66</v>
      </c>
      <c r="E75" s="6" t="s">
        <v>59</v>
      </c>
      <c r="F75" s="6">
        <v>5273</v>
      </c>
      <c r="G75" s="3"/>
      <c r="H75" s="11"/>
    </row>
    <row r="76" spans="1:8" ht="15">
      <c r="A76" s="23">
        <v>3</v>
      </c>
      <c r="B76" s="3">
        <v>58</v>
      </c>
      <c r="C76" s="4" t="s">
        <v>60</v>
      </c>
      <c r="D76" s="5" t="s">
        <v>61</v>
      </c>
      <c r="E76" s="6" t="s">
        <v>49</v>
      </c>
      <c r="F76" s="6">
        <v>11434</v>
      </c>
      <c r="G76" s="3"/>
      <c r="H76" s="11"/>
    </row>
    <row r="77" spans="1:8" ht="15">
      <c r="A77" s="23">
        <v>4</v>
      </c>
      <c r="B77" s="3">
        <v>53</v>
      </c>
      <c r="C77" s="4" t="s">
        <v>131</v>
      </c>
      <c r="D77" s="5" t="s">
        <v>132</v>
      </c>
      <c r="E77" s="6" t="s">
        <v>133</v>
      </c>
      <c r="F77" s="6">
        <v>11797</v>
      </c>
      <c r="G77" s="3"/>
      <c r="H77" s="11"/>
    </row>
    <row r="78" spans="1:8" ht="15">
      <c r="A78" s="23">
        <v>5</v>
      </c>
      <c r="B78" s="3">
        <v>76</v>
      </c>
      <c r="C78" s="4" t="s">
        <v>56</v>
      </c>
      <c r="D78" s="5" t="s">
        <v>57</v>
      </c>
      <c r="E78" s="6" t="s">
        <v>39</v>
      </c>
      <c r="F78" s="6">
        <v>11933</v>
      </c>
      <c r="G78" s="3"/>
      <c r="H78" s="11"/>
    </row>
    <row r="79" spans="1:8" ht="15">
      <c r="A79" s="23">
        <v>6</v>
      </c>
      <c r="B79" s="3">
        <v>77</v>
      </c>
      <c r="C79" s="4" t="s">
        <v>63</v>
      </c>
      <c r="D79" s="5" t="s">
        <v>64</v>
      </c>
      <c r="E79" s="6" t="s">
        <v>39</v>
      </c>
      <c r="F79" s="6">
        <v>10693</v>
      </c>
      <c r="G79" s="3"/>
      <c r="H79" s="11"/>
    </row>
    <row r="80" spans="1:8" ht="15">
      <c r="A80" s="24"/>
      <c r="B80" s="25" t="s">
        <v>165</v>
      </c>
      <c r="C80" s="26"/>
      <c r="D80" s="24">
        <v>6</v>
      </c>
      <c r="E80" s="24"/>
      <c r="F80" s="24"/>
      <c r="G80" s="27" t="s">
        <v>18</v>
      </c>
      <c r="H80" s="50"/>
    </row>
    <row r="81" ht="13.5" thickBot="1"/>
    <row r="82" spans="1:8" ht="15">
      <c r="A82" s="55" t="s">
        <v>183</v>
      </c>
      <c r="B82" s="56"/>
      <c r="C82" s="56"/>
      <c r="D82" s="56"/>
      <c r="E82" s="56"/>
      <c r="F82" s="56"/>
      <c r="G82" s="56"/>
      <c r="H82" s="56"/>
    </row>
    <row r="83" spans="1:8" ht="15">
      <c r="A83" s="20" t="s">
        <v>377</v>
      </c>
      <c r="B83" s="21"/>
      <c r="C83" s="21"/>
      <c r="D83" s="21"/>
      <c r="E83" s="21"/>
      <c r="F83" s="22"/>
      <c r="G83" s="21"/>
      <c r="H83" s="29"/>
    </row>
    <row r="84" spans="1:39" s="7" customFormat="1" ht="13.5" customHeight="1">
      <c r="A84" s="23">
        <v>1</v>
      </c>
      <c r="B84" s="3">
        <v>3</v>
      </c>
      <c r="C84" s="4" t="s">
        <v>184</v>
      </c>
      <c r="D84" s="5" t="s">
        <v>185</v>
      </c>
      <c r="E84" s="6" t="s">
        <v>59</v>
      </c>
      <c r="F84" s="6">
        <v>11689</v>
      </c>
      <c r="G84" s="3" t="s">
        <v>87</v>
      </c>
      <c r="H84" s="1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s="7" customFormat="1" ht="13.5" customHeight="1">
      <c r="A85" s="23">
        <v>2</v>
      </c>
      <c r="B85" s="3">
        <v>7</v>
      </c>
      <c r="C85" s="4" t="s">
        <v>191</v>
      </c>
      <c r="D85" s="5" t="s">
        <v>192</v>
      </c>
      <c r="E85" s="6" t="s">
        <v>190</v>
      </c>
      <c r="F85" s="6">
        <v>18532</v>
      </c>
      <c r="G85" s="3" t="s">
        <v>87</v>
      </c>
      <c r="H85" s="1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s="7" customFormat="1" ht="13.5" customHeight="1">
      <c r="A86" s="23">
        <v>3</v>
      </c>
      <c r="B86" s="3">
        <v>8</v>
      </c>
      <c r="C86" s="4" t="s">
        <v>193</v>
      </c>
      <c r="D86" s="5" t="s">
        <v>194</v>
      </c>
      <c r="E86" s="6" t="s">
        <v>190</v>
      </c>
      <c r="F86" s="6">
        <v>2458</v>
      </c>
      <c r="G86" s="3" t="s">
        <v>87</v>
      </c>
      <c r="H86" s="1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s="7" customFormat="1" ht="13.5" customHeight="1">
      <c r="A87" s="23">
        <v>4</v>
      </c>
      <c r="B87" s="3">
        <v>18</v>
      </c>
      <c r="C87" s="4" t="s">
        <v>207</v>
      </c>
      <c r="D87" s="5" t="s">
        <v>208</v>
      </c>
      <c r="E87" s="6" t="s">
        <v>52</v>
      </c>
      <c r="F87" s="6">
        <v>11093</v>
      </c>
      <c r="G87" s="3" t="s">
        <v>87</v>
      </c>
      <c r="H87" s="1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s="7" customFormat="1" ht="13.5" customHeight="1">
      <c r="A88" s="23">
        <v>5</v>
      </c>
      <c r="B88" s="3">
        <v>10</v>
      </c>
      <c r="C88" s="4" t="s">
        <v>197</v>
      </c>
      <c r="D88" s="5" t="s">
        <v>198</v>
      </c>
      <c r="E88" s="6" t="s">
        <v>49</v>
      </c>
      <c r="F88" s="6">
        <v>7838</v>
      </c>
      <c r="G88" s="3" t="s">
        <v>87</v>
      </c>
      <c r="H88" s="1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s="7" customFormat="1" ht="13.5" customHeight="1">
      <c r="A89" s="23">
        <v>6</v>
      </c>
      <c r="B89" s="3">
        <v>11</v>
      </c>
      <c r="C89" s="4" t="s">
        <v>199</v>
      </c>
      <c r="D89" s="5" t="s">
        <v>200</v>
      </c>
      <c r="E89" s="6" t="s">
        <v>49</v>
      </c>
      <c r="F89" s="6">
        <v>10724</v>
      </c>
      <c r="G89" s="3" t="s">
        <v>87</v>
      </c>
      <c r="H89" s="1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s="7" customFormat="1" ht="13.5" customHeight="1">
      <c r="A90" s="23">
        <v>7</v>
      </c>
      <c r="B90" s="3">
        <v>4</v>
      </c>
      <c r="C90" s="4" t="s">
        <v>186</v>
      </c>
      <c r="D90" s="5" t="s">
        <v>187</v>
      </c>
      <c r="E90" s="6" t="s">
        <v>59</v>
      </c>
      <c r="F90" s="6">
        <v>13408</v>
      </c>
      <c r="G90" s="3" t="s">
        <v>87</v>
      </c>
      <c r="H90" s="11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s="7" customFormat="1" ht="13.5" customHeight="1">
      <c r="A91" s="23">
        <v>8</v>
      </c>
      <c r="B91" s="3">
        <v>23</v>
      </c>
      <c r="C91" s="4" t="s">
        <v>81</v>
      </c>
      <c r="D91" s="5" t="s">
        <v>82</v>
      </c>
      <c r="E91" s="6" t="s">
        <v>52</v>
      </c>
      <c r="F91" s="6">
        <v>18099</v>
      </c>
      <c r="G91" s="3" t="s">
        <v>87</v>
      </c>
      <c r="H91" s="1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s="7" customFormat="1" ht="13.5" customHeight="1">
      <c r="A92" s="23">
        <v>9</v>
      </c>
      <c r="B92" s="3">
        <v>14</v>
      </c>
      <c r="C92" s="4" t="s">
        <v>71</v>
      </c>
      <c r="D92" s="5" t="s">
        <v>72</v>
      </c>
      <c r="E92" s="6" t="s">
        <v>67</v>
      </c>
      <c r="F92" s="6">
        <v>15733</v>
      </c>
      <c r="G92" s="3" t="s">
        <v>87</v>
      </c>
      <c r="H92" s="11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s="7" customFormat="1" ht="13.5" customHeight="1">
      <c r="A93" s="23">
        <v>10</v>
      </c>
      <c r="B93" s="3">
        <v>24</v>
      </c>
      <c r="C93" s="4" t="s">
        <v>88</v>
      </c>
      <c r="D93" s="5" t="s">
        <v>89</v>
      </c>
      <c r="E93" s="6" t="s">
        <v>36</v>
      </c>
      <c r="F93" s="6">
        <v>10675</v>
      </c>
      <c r="G93" s="3" t="s">
        <v>87</v>
      </c>
      <c r="H93" s="1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s="7" customFormat="1" ht="13.5" customHeight="1">
      <c r="A94" s="23">
        <v>11</v>
      </c>
      <c r="B94" s="3">
        <v>27</v>
      </c>
      <c r="C94" s="4" t="s">
        <v>79</v>
      </c>
      <c r="D94" s="5" t="s">
        <v>80</v>
      </c>
      <c r="E94" s="6" t="s">
        <v>39</v>
      </c>
      <c r="F94" s="6">
        <v>10234</v>
      </c>
      <c r="G94" s="3" t="s">
        <v>87</v>
      </c>
      <c r="H94" s="11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s="7" customFormat="1" ht="13.5" customHeight="1">
      <c r="A95" s="23">
        <v>12</v>
      </c>
      <c r="B95" s="3">
        <v>5</v>
      </c>
      <c r="C95" s="4" t="s">
        <v>77</v>
      </c>
      <c r="D95" s="5" t="s">
        <v>78</v>
      </c>
      <c r="E95" s="6" t="s">
        <v>36</v>
      </c>
      <c r="F95" s="6">
        <v>13392</v>
      </c>
      <c r="G95" s="3" t="s">
        <v>87</v>
      </c>
      <c r="H95" s="11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s="7" customFormat="1" ht="13.5" customHeight="1">
      <c r="A96" s="23">
        <v>13</v>
      </c>
      <c r="B96" s="3">
        <v>28</v>
      </c>
      <c r="C96" s="4" t="s">
        <v>216</v>
      </c>
      <c r="D96" s="5" t="s">
        <v>217</v>
      </c>
      <c r="E96" s="6" t="s">
        <v>39</v>
      </c>
      <c r="F96" s="6">
        <v>18616</v>
      </c>
      <c r="G96" s="3" t="s">
        <v>87</v>
      </c>
      <c r="H96" s="11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s="7" customFormat="1" ht="13.5" customHeight="1">
      <c r="A97" s="23">
        <v>14</v>
      </c>
      <c r="B97" s="3">
        <v>9</v>
      </c>
      <c r="C97" s="4" t="s">
        <v>195</v>
      </c>
      <c r="D97" s="5" t="s">
        <v>196</v>
      </c>
      <c r="E97" s="6" t="s">
        <v>190</v>
      </c>
      <c r="F97" s="6">
        <v>12830</v>
      </c>
      <c r="G97" s="3" t="s">
        <v>87</v>
      </c>
      <c r="H97" s="11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s="7" customFormat="1" ht="13.5" customHeight="1">
      <c r="A98" s="23">
        <v>15</v>
      </c>
      <c r="B98" s="3">
        <v>22</v>
      </c>
      <c r="C98" s="4" t="s">
        <v>85</v>
      </c>
      <c r="D98" s="5" t="s">
        <v>86</v>
      </c>
      <c r="E98" s="6" t="s">
        <v>35</v>
      </c>
      <c r="F98" s="6" t="s">
        <v>211</v>
      </c>
      <c r="G98" s="3" t="s">
        <v>87</v>
      </c>
      <c r="H98" s="11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s="7" customFormat="1" ht="13.5" customHeight="1">
      <c r="A99" s="23">
        <v>16</v>
      </c>
      <c r="B99" s="3">
        <v>20</v>
      </c>
      <c r="C99" s="4" t="s">
        <v>75</v>
      </c>
      <c r="D99" s="5" t="s">
        <v>76</v>
      </c>
      <c r="E99" s="6" t="s">
        <v>35</v>
      </c>
      <c r="F99" s="6">
        <v>10800</v>
      </c>
      <c r="G99" s="3" t="s">
        <v>87</v>
      </c>
      <c r="H99" s="11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s="7" customFormat="1" ht="13.5" customHeight="1">
      <c r="A100" s="23">
        <v>17</v>
      </c>
      <c r="B100" s="3">
        <v>25</v>
      </c>
      <c r="C100" s="4" t="s">
        <v>212</v>
      </c>
      <c r="D100" s="5" t="s">
        <v>213</v>
      </c>
      <c r="E100" s="6" t="s">
        <v>59</v>
      </c>
      <c r="F100" s="6">
        <v>18029</v>
      </c>
      <c r="G100" s="3" t="s">
        <v>87</v>
      </c>
      <c r="H100" s="11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s="7" customFormat="1" ht="13.5" customHeight="1">
      <c r="A101" s="23">
        <v>18</v>
      </c>
      <c r="B101" s="3">
        <v>26</v>
      </c>
      <c r="C101" s="4" t="s">
        <v>214</v>
      </c>
      <c r="D101" s="5" t="s">
        <v>215</v>
      </c>
      <c r="E101" s="6" t="s">
        <v>67</v>
      </c>
      <c r="F101" s="6">
        <v>14378</v>
      </c>
      <c r="G101" s="3" t="s">
        <v>87</v>
      </c>
      <c r="H101" s="1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s="7" customFormat="1" ht="13.5" customHeight="1">
      <c r="A102" s="23">
        <v>19</v>
      </c>
      <c r="B102" s="3">
        <v>15</v>
      </c>
      <c r="C102" s="4" t="s">
        <v>203</v>
      </c>
      <c r="D102" s="5" t="s">
        <v>204</v>
      </c>
      <c r="E102" s="6" t="s">
        <v>45</v>
      </c>
      <c r="F102" s="6">
        <v>14517</v>
      </c>
      <c r="G102" s="3" t="s">
        <v>87</v>
      </c>
      <c r="H102" s="11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s="7" customFormat="1" ht="13.5" customHeight="1">
      <c r="A103" s="23"/>
      <c r="B103" s="3">
        <v>6</v>
      </c>
      <c r="C103" s="4" t="s">
        <v>188</v>
      </c>
      <c r="D103" s="5" t="s">
        <v>189</v>
      </c>
      <c r="E103" s="6" t="s">
        <v>190</v>
      </c>
      <c r="F103" s="6">
        <v>11052</v>
      </c>
      <c r="G103" s="3" t="s">
        <v>87</v>
      </c>
      <c r="H103" s="11" t="s">
        <v>230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s="7" customFormat="1" ht="13.5" customHeight="1">
      <c r="A104" s="23"/>
      <c r="B104" s="3">
        <v>12</v>
      </c>
      <c r="C104" s="4" t="s">
        <v>201</v>
      </c>
      <c r="D104" s="5" t="s">
        <v>202</v>
      </c>
      <c r="E104" s="6" t="s">
        <v>67</v>
      </c>
      <c r="F104" s="6">
        <v>9614</v>
      </c>
      <c r="G104" s="3" t="s">
        <v>87</v>
      </c>
      <c r="H104" s="11" t="s">
        <v>230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s="7" customFormat="1" ht="13.5" customHeight="1">
      <c r="A105" s="23"/>
      <c r="B105" s="3">
        <v>17</v>
      </c>
      <c r="C105" s="4" t="s">
        <v>205</v>
      </c>
      <c r="D105" s="5" t="s">
        <v>206</v>
      </c>
      <c r="E105" s="6" t="s">
        <v>35</v>
      </c>
      <c r="F105" s="6">
        <v>18732</v>
      </c>
      <c r="G105" s="3" t="s">
        <v>87</v>
      </c>
      <c r="H105" s="11" t="s">
        <v>230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s="7" customFormat="1" ht="13.5" customHeight="1">
      <c r="A106" s="23"/>
      <c r="B106" s="3">
        <v>21</v>
      </c>
      <c r="C106" s="4" t="s">
        <v>209</v>
      </c>
      <c r="D106" s="5" t="s">
        <v>210</v>
      </c>
      <c r="E106" s="6" t="s">
        <v>52</v>
      </c>
      <c r="F106" s="6">
        <v>18205</v>
      </c>
      <c r="G106" s="3" t="s">
        <v>87</v>
      </c>
      <c r="H106" s="11" t="s">
        <v>230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8" ht="15">
      <c r="A107" s="24"/>
      <c r="B107" s="25" t="s">
        <v>165</v>
      </c>
      <c r="C107" s="26"/>
      <c r="D107" s="24">
        <v>23</v>
      </c>
      <c r="E107" s="24"/>
      <c r="F107" s="24"/>
      <c r="G107" s="27" t="s">
        <v>18</v>
      </c>
      <c r="H107" s="50"/>
    </row>
    <row r="108" ht="13.5" thickBot="1"/>
    <row r="109" spans="1:8" ht="15">
      <c r="A109" s="55" t="s">
        <v>370</v>
      </c>
      <c r="B109" s="56"/>
      <c r="C109" s="56"/>
      <c r="D109" s="56"/>
      <c r="E109" s="56"/>
      <c r="F109" s="56"/>
      <c r="G109" s="56"/>
      <c r="H109" s="56"/>
    </row>
    <row r="110" spans="1:8" ht="15">
      <c r="A110" s="20" t="s">
        <v>377</v>
      </c>
      <c r="B110" s="21"/>
      <c r="C110" s="21"/>
      <c r="D110" s="21"/>
      <c r="E110" s="21"/>
      <c r="F110" s="22"/>
      <c r="G110" s="21"/>
      <c r="H110" s="29"/>
    </row>
    <row r="111" spans="1:8" ht="15">
      <c r="A111" s="23">
        <v>1</v>
      </c>
      <c r="B111" s="3">
        <v>26</v>
      </c>
      <c r="C111" s="4" t="s">
        <v>288</v>
      </c>
      <c r="D111" s="5" t="s">
        <v>289</v>
      </c>
      <c r="E111" s="6" t="s">
        <v>290</v>
      </c>
      <c r="F111" s="6" t="s">
        <v>291</v>
      </c>
      <c r="G111" s="3"/>
      <c r="H111" s="11"/>
    </row>
    <row r="112" spans="1:8" ht="15">
      <c r="A112" s="23">
        <v>2</v>
      </c>
      <c r="B112" s="3">
        <v>29</v>
      </c>
      <c r="C112" s="4" t="s">
        <v>298</v>
      </c>
      <c r="D112" s="5" t="s">
        <v>299</v>
      </c>
      <c r="E112" s="6" t="s">
        <v>277</v>
      </c>
      <c r="F112" s="6" t="s">
        <v>300</v>
      </c>
      <c r="G112" s="3"/>
      <c r="H112" s="11"/>
    </row>
    <row r="113" spans="1:8" ht="15">
      <c r="A113" s="23">
        <v>3</v>
      </c>
      <c r="B113" s="3">
        <v>28</v>
      </c>
      <c r="C113" s="4" t="s">
        <v>295</v>
      </c>
      <c r="D113" s="5" t="s">
        <v>296</v>
      </c>
      <c r="E113" s="6" t="s">
        <v>277</v>
      </c>
      <c r="F113" s="6" t="s">
        <v>297</v>
      </c>
      <c r="G113" s="3"/>
      <c r="H113" s="11"/>
    </row>
    <row r="114" spans="1:8" ht="15">
      <c r="A114" s="23">
        <v>4</v>
      </c>
      <c r="B114" s="3">
        <v>6</v>
      </c>
      <c r="C114" s="4" t="s">
        <v>269</v>
      </c>
      <c r="D114" s="5" t="s">
        <v>270</v>
      </c>
      <c r="E114" s="6" t="s">
        <v>59</v>
      </c>
      <c r="F114" s="6" t="s">
        <v>271</v>
      </c>
      <c r="G114" s="3"/>
      <c r="H114" s="11"/>
    </row>
    <row r="115" spans="1:8" ht="15">
      <c r="A115" s="23">
        <v>5</v>
      </c>
      <c r="B115" s="3">
        <v>1</v>
      </c>
      <c r="C115" s="4" t="s">
        <v>266</v>
      </c>
      <c r="D115" s="5" t="s">
        <v>267</v>
      </c>
      <c r="E115" s="6" t="s">
        <v>59</v>
      </c>
      <c r="F115" s="6" t="s">
        <v>268</v>
      </c>
      <c r="G115" s="3"/>
      <c r="H115" s="11"/>
    </row>
    <row r="116" spans="1:8" ht="15">
      <c r="A116" s="23">
        <v>6</v>
      </c>
      <c r="B116" s="3">
        <v>9</v>
      </c>
      <c r="C116" s="4" t="s">
        <v>275</v>
      </c>
      <c r="D116" s="5" t="s">
        <v>276</v>
      </c>
      <c r="E116" s="6" t="s">
        <v>277</v>
      </c>
      <c r="F116" s="6" t="s">
        <v>278</v>
      </c>
      <c r="G116" s="3"/>
      <c r="H116" s="11"/>
    </row>
    <row r="117" spans="1:8" ht="15">
      <c r="A117" s="23">
        <v>7</v>
      </c>
      <c r="B117" s="3">
        <v>27</v>
      </c>
      <c r="C117" s="4" t="s">
        <v>292</v>
      </c>
      <c r="D117" s="5" t="s">
        <v>293</v>
      </c>
      <c r="E117" s="6" t="s">
        <v>35</v>
      </c>
      <c r="F117" s="6" t="s">
        <v>294</v>
      </c>
      <c r="G117" s="3"/>
      <c r="H117" s="11"/>
    </row>
    <row r="118" spans="1:8" ht="15">
      <c r="A118" s="23">
        <v>8</v>
      </c>
      <c r="B118" s="3">
        <v>24</v>
      </c>
      <c r="C118" s="4" t="s">
        <v>282</v>
      </c>
      <c r="D118" s="5" t="s">
        <v>283</v>
      </c>
      <c r="E118" s="6" t="s">
        <v>35</v>
      </c>
      <c r="F118" s="6" t="s">
        <v>284</v>
      </c>
      <c r="G118" s="3"/>
      <c r="H118" s="11"/>
    </row>
    <row r="119" spans="1:8" ht="15">
      <c r="A119" s="23">
        <v>9</v>
      </c>
      <c r="B119" s="3">
        <v>36</v>
      </c>
      <c r="C119" s="4" t="s">
        <v>305</v>
      </c>
      <c r="D119" s="5" t="s">
        <v>306</v>
      </c>
      <c r="E119" s="6" t="s">
        <v>277</v>
      </c>
      <c r="F119" s="6" t="s">
        <v>307</v>
      </c>
      <c r="G119" s="3"/>
      <c r="H119" s="11"/>
    </row>
    <row r="120" spans="1:8" ht="15">
      <c r="A120" s="23">
        <v>10</v>
      </c>
      <c r="B120" s="3">
        <v>25</v>
      </c>
      <c r="C120" s="4" t="s">
        <v>285</v>
      </c>
      <c r="D120" s="5" t="s">
        <v>286</v>
      </c>
      <c r="E120" s="6" t="s">
        <v>277</v>
      </c>
      <c r="F120" s="6" t="s">
        <v>287</v>
      </c>
      <c r="G120" s="3"/>
      <c r="H120" s="11"/>
    </row>
    <row r="121" spans="1:8" ht="15">
      <c r="A121" s="23">
        <v>11</v>
      </c>
      <c r="B121" s="3">
        <v>19</v>
      </c>
      <c r="C121" s="4" t="s">
        <v>279</v>
      </c>
      <c r="D121" s="5" t="s">
        <v>280</v>
      </c>
      <c r="E121" s="6" t="s">
        <v>277</v>
      </c>
      <c r="F121" s="6" t="s">
        <v>281</v>
      </c>
      <c r="G121" s="3"/>
      <c r="H121" s="11"/>
    </row>
    <row r="122" spans="1:8" ht="15">
      <c r="A122" s="23">
        <v>12</v>
      </c>
      <c r="B122" s="3">
        <v>33</v>
      </c>
      <c r="C122" s="4" t="s">
        <v>302</v>
      </c>
      <c r="D122" s="5" t="s">
        <v>303</v>
      </c>
      <c r="E122" s="6" t="s">
        <v>277</v>
      </c>
      <c r="F122" s="6" t="s">
        <v>304</v>
      </c>
      <c r="G122" s="3"/>
      <c r="H122" s="11"/>
    </row>
    <row r="123" spans="1:8" ht="15">
      <c r="A123" s="23">
        <v>13</v>
      </c>
      <c r="B123" s="3">
        <v>8</v>
      </c>
      <c r="C123" s="4" t="s">
        <v>272</v>
      </c>
      <c r="D123" s="5" t="s">
        <v>273</v>
      </c>
      <c r="E123" s="6" t="s">
        <v>36</v>
      </c>
      <c r="F123" s="6" t="s">
        <v>274</v>
      </c>
      <c r="G123" s="3"/>
      <c r="H123" s="11"/>
    </row>
    <row r="124" spans="1:8" ht="15">
      <c r="A124" s="23">
        <v>14</v>
      </c>
      <c r="B124" s="3">
        <v>32</v>
      </c>
      <c r="C124" s="4" t="s">
        <v>90</v>
      </c>
      <c r="D124" s="5" t="s">
        <v>91</v>
      </c>
      <c r="E124" s="6" t="s">
        <v>59</v>
      </c>
      <c r="F124" s="6" t="s">
        <v>301</v>
      </c>
      <c r="G124" s="3"/>
      <c r="H124" s="11"/>
    </row>
    <row r="125" spans="1:8" ht="15">
      <c r="A125" s="24"/>
      <c r="B125" s="25" t="s">
        <v>165</v>
      </c>
      <c r="C125" s="26"/>
      <c r="D125" s="24">
        <v>14</v>
      </c>
      <c r="E125" s="24"/>
      <c r="F125" s="24"/>
      <c r="G125" s="27" t="s">
        <v>18</v>
      </c>
      <c r="H125" s="50"/>
    </row>
    <row r="131" spans="1:8" ht="24" customHeight="1">
      <c r="A131" s="68" t="s">
        <v>224</v>
      </c>
      <c r="B131" s="68"/>
      <c r="C131" s="68"/>
      <c r="D131" s="68"/>
      <c r="E131" s="68"/>
      <c r="F131" s="68"/>
      <c r="G131" s="68"/>
      <c r="H131" s="68"/>
    </row>
    <row r="132" spans="5:8" ht="12.75" customHeight="1">
      <c r="E132" s="69"/>
      <c r="F132" s="69"/>
      <c r="G132" s="69"/>
      <c r="H132" s="1" t="s">
        <v>19</v>
      </c>
    </row>
    <row r="133" spans="1:8" ht="12.75">
      <c r="A133" s="2" t="s">
        <v>313</v>
      </c>
      <c r="H133" s="35" t="s">
        <v>308</v>
      </c>
    </row>
    <row r="134" spans="1:8" ht="18.75" customHeight="1">
      <c r="A134" s="66" t="s">
        <v>14</v>
      </c>
      <c r="B134" s="66"/>
      <c r="C134" s="66"/>
      <c r="D134" s="66"/>
      <c r="E134" s="66"/>
      <c r="F134" s="66"/>
      <c r="G134" s="66"/>
      <c r="H134" s="66"/>
    </row>
    <row r="135" ht="5.25" customHeight="1"/>
    <row r="136" spans="1:8" ht="12.75">
      <c r="A136" s="52" t="s">
        <v>0</v>
      </c>
      <c r="B136" s="52" t="s">
        <v>1</v>
      </c>
      <c r="C136" s="52" t="s">
        <v>2</v>
      </c>
      <c r="D136" s="52" t="s">
        <v>3</v>
      </c>
      <c r="E136" s="52" t="s">
        <v>4</v>
      </c>
      <c r="F136" s="15" t="s">
        <v>5</v>
      </c>
      <c r="G136" s="52" t="s">
        <v>12</v>
      </c>
      <c r="H136" s="51" t="s">
        <v>221</v>
      </c>
    </row>
    <row r="137" spans="1:8" ht="12.75">
      <c r="A137" s="17" t="s">
        <v>6</v>
      </c>
      <c r="B137" s="17" t="s">
        <v>7</v>
      </c>
      <c r="C137" s="17" t="s">
        <v>8</v>
      </c>
      <c r="D137" s="17" t="s">
        <v>9</v>
      </c>
      <c r="E137" s="17" t="s">
        <v>11</v>
      </c>
      <c r="F137" s="18" t="s">
        <v>10</v>
      </c>
      <c r="G137" s="17" t="s">
        <v>13</v>
      </c>
      <c r="H137" s="19" t="s">
        <v>220</v>
      </c>
    </row>
    <row r="138" ht="7.5" customHeight="1" thickBot="1"/>
    <row r="139" spans="1:8" ht="15">
      <c r="A139" s="55" t="s">
        <v>371</v>
      </c>
      <c r="B139" s="56"/>
      <c r="C139" s="56"/>
      <c r="D139" s="56"/>
      <c r="E139" s="56"/>
      <c r="F139" s="56"/>
      <c r="G139" s="56"/>
      <c r="H139" s="56"/>
    </row>
    <row r="140" spans="1:8" ht="15">
      <c r="A140" s="20" t="s">
        <v>377</v>
      </c>
      <c r="B140" s="21"/>
      <c r="C140" s="21"/>
      <c r="D140" s="21"/>
      <c r="E140" s="21"/>
      <c r="F140" s="22"/>
      <c r="G140" s="21"/>
      <c r="H140" s="29"/>
    </row>
    <row r="141" spans="1:43" s="7" customFormat="1" ht="13.5" customHeight="1">
      <c r="A141" s="23">
        <v>1</v>
      </c>
      <c r="B141" s="3">
        <v>19</v>
      </c>
      <c r="C141" s="4" t="s">
        <v>320</v>
      </c>
      <c r="D141" s="5" t="s">
        <v>321</v>
      </c>
      <c r="E141" s="6" t="s">
        <v>45</v>
      </c>
      <c r="F141" s="6" t="s">
        <v>322</v>
      </c>
      <c r="G141" s="3"/>
      <c r="H141" s="1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7" customFormat="1" ht="13.5" customHeight="1">
      <c r="A142" s="23">
        <v>2</v>
      </c>
      <c r="B142" s="3">
        <v>21</v>
      </c>
      <c r="C142" s="4" t="s">
        <v>96</v>
      </c>
      <c r="D142" s="5" t="s">
        <v>97</v>
      </c>
      <c r="E142" s="6" t="s">
        <v>98</v>
      </c>
      <c r="F142" s="6">
        <v>6870</v>
      </c>
      <c r="G142" s="3"/>
      <c r="H142" s="11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s="7" customFormat="1" ht="13.5" customHeight="1">
      <c r="A143" s="23">
        <v>3</v>
      </c>
      <c r="B143" s="3">
        <v>47</v>
      </c>
      <c r="C143" s="4" t="s">
        <v>114</v>
      </c>
      <c r="D143" s="5" t="s">
        <v>115</v>
      </c>
      <c r="E143" s="6" t="s">
        <v>35</v>
      </c>
      <c r="F143" s="6">
        <v>5296</v>
      </c>
      <c r="G143" s="3"/>
      <c r="H143" s="11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s="7" customFormat="1" ht="13.5" customHeight="1">
      <c r="A144" s="23">
        <v>4</v>
      </c>
      <c r="B144" s="3">
        <v>42</v>
      </c>
      <c r="C144" s="4" t="s">
        <v>26</v>
      </c>
      <c r="D144" s="5" t="s">
        <v>27</v>
      </c>
      <c r="E144" s="6" t="s">
        <v>24</v>
      </c>
      <c r="F144" s="6">
        <v>10972</v>
      </c>
      <c r="G144" s="3"/>
      <c r="H144" s="11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s="7" customFormat="1" ht="13.5" customHeight="1">
      <c r="A145" s="23">
        <v>5</v>
      </c>
      <c r="B145" s="3">
        <v>95</v>
      </c>
      <c r="C145" s="4" t="s">
        <v>336</v>
      </c>
      <c r="D145" s="5" t="s">
        <v>337</v>
      </c>
      <c r="E145" s="6" t="s">
        <v>335</v>
      </c>
      <c r="F145" s="6" t="s">
        <v>338</v>
      </c>
      <c r="G145" s="3"/>
      <c r="H145" s="11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s="7" customFormat="1" ht="13.5" customHeight="1">
      <c r="A146" s="23">
        <v>6</v>
      </c>
      <c r="B146" s="3">
        <v>24</v>
      </c>
      <c r="C146" s="4" t="s">
        <v>99</v>
      </c>
      <c r="D146" s="5" t="s">
        <v>100</v>
      </c>
      <c r="E146" s="6" t="s">
        <v>98</v>
      </c>
      <c r="F146" s="6">
        <v>14264</v>
      </c>
      <c r="G146" s="3"/>
      <c r="H146" s="11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s="7" customFormat="1" ht="13.5" customHeight="1">
      <c r="A147" s="23">
        <v>7</v>
      </c>
      <c r="B147" s="3">
        <v>34</v>
      </c>
      <c r="C147" s="4" t="s">
        <v>106</v>
      </c>
      <c r="D147" s="5" t="s">
        <v>107</v>
      </c>
      <c r="E147" s="6" t="s">
        <v>24</v>
      </c>
      <c r="F147" s="6">
        <v>8328</v>
      </c>
      <c r="G147" s="3"/>
      <c r="H147" s="11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s="7" customFormat="1" ht="13.5" customHeight="1">
      <c r="A148" s="23">
        <v>8</v>
      </c>
      <c r="B148" s="3">
        <v>69</v>
      </c>
      <c r="C148" s="4" t="s">
        <v>37</v>
      </c>
      <c r="D148" s="5" t="s">
        <v>38</v>
      </c>
      <c r="E148" s="6" t="s">
        <v>36</v>
      </c>
      <c r="F148" s="6">
        <v>8363</v>
      </c>
      <c r="G148" s="3"/>
      <c r="H148" s="11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s="7" customFormat="1" ht="13.5" customHeight="1">
      <c r="A149" s="23">
        <v>9</v>
      </c>
      <c r="B149" s="3">
        <v>44</v>
      </c>
      <c r="C149" s="4" t="s">
        <v>31</v>
      </c>
      <c r="D149" s="5" t="s">
        <v>32</v>
      </c>
      <c r="E149" s="6" t="s">
        <v>24</v>
      </c>
      <c r="F149" s="6">
        <v>9185</v>
      </c>
      <c r="G149" s="3"/>
      <c r="H149" s="11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s="7" customFormat="1" ht="13.5" customHeight="1">
      <c r="A150" s="23">
        <v>10</v>
      </c>
      <c r="B150" s="3">
        <v>43</v>
      </c>
      <c r="C150" s="4" t="s">
        <v>110</v>
      </c>
      <c r="D150" s="5" t="s">
        <v>111</v>
      </c>
      <c r="E150" s="6" t="s">
        <v>24</v>
      </c>
      <c r="F150" s="6">
        <v>13493</v>
      </c>
      <c r="G150" s="3"/>
      <c r="H150" s="11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s="7" customFormat="1" ht="13.5" customHeight="1">
      <c r="A151" s="23">
        <v>11</v>
      </c>
      <c r="B151" s="3">
        <v>51</v>
      </c>
      <c r="C151" s="4" t="s">
        <v>118</v>
      </c>
      <c r="D151" s="5" t="s">
        <v>119</v>
      </c>
      <c r="E151" s="6" t="s">
        <v>120</v>
      </c>
      <c r="F151" s="6" t="s">
        <v>121</v>
      </c>
      <c r="G151" s="3"/>
      <c r="H151" s="1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s="7" customFormat="1" ht="13.5" customHeight="1">
      <c r="A152" s="23">
        <v>12</v>
      </c>
      <c r="B152" s="3">
        <v>32</v>
      </c>
      <c r="C152" s="4" t="s">
        <v>22</v>
      </c>
      <c r="D152" s="5" t="s">
        <v>23</v>
      </c>
      <c r="E152" s="6" t="s">
        <v>24</v>
      </c>
      <c r="F152" s="6">
        <v>10648</v>
      </c>
      <c r="G152" s="3"/>
      <c r="H152" s="11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s="7" customFormat="1" ht="13.5" customHeight="1">
      <c r="A153" s="23">
        <v>13</v>
      </c>
      <c r="B153" s="3">
        <v>20</v>
      </c>
      <c r="C153" s="4" t="s">
        <v>94</v>
      </c>
      <c r="D153" s="5" t="s">
        <v>95</v>
      </c>
      <c r="E153" s="6" t="s">
        <v>44</v>
      </c>
      <c r="F153" s="6">
        <v>18722</v>
      </c>
      <c r="G153" s="3"/>
      <c r="H153" s="11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s="7" customFormat="1" ht="13.5" customHeight="1">
      <c r="A154" s="23">
        <v>14</v>
      </c>
      <c r="B154" s="3">
        <v>46</v>
      </c>
      <c r="C154" s="4" t="s">
        <v>112</v>
      </c>
      <c r="D154" s="5" t="s">
        <v>113</v>
      </c>
      <c r="E154" s="6" t="s">
        <v>24</v>
      </c>
      <c r="F154" s="6"/>
      <c r="G154" s="3"/>
      <c r="H154" s="11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s="7" customFormat="1" ht="13.5" customHeight="1">
      <c r="A155" s="23">
        <v>15</v>
      </c>
      <c r="B155" s="3">
        <v>94</v>
      </c>
      <c r="C155" s="4" t="s">
        <v>128</v>
      </c>
      <c r="D155" s="5" t="s">
        <v>129</v>
      </c>
      <c r="E155" s="6" t="s">
        <v>59</v>
      </c>
      <c r="F155" s="6"/>
      <c r="G155" s="3"/>
      <c r="H155" s="11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s="7" customFormat="1" ht="13.5" customHeight="1">
      <c r="A156" s="23">
        <v>16</v>
      </c>
      <c r="B156" s="3">
        <v>30</v>
      </c>
      <c r="C156" s="4" t="s">
        <v>104</v>
      </c>
      <c r="D156" s="5" t="s">
        <v>105</v>
      </c>
      <c r="E156" s="6" t="s">
        <v>49</v>
      </c>
      <c r="F156" s="6">
        <v>10864</v>
      </c>
      <c r="G156" s="3"/>
      <c r="H156" s="11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s="7" customFormat="1" ht="13.5" customHeight="1">
      <c r="A157" s="23">
        <v>17</v>
      </c>
      <c r="B157" s="3">
        <v>41</v>
      </c>
      <c r="C157" s="4" t="s">
        <v>108</v>
      </c>
      <c r="D157" s="5" t="s">
        <v>109</v>
      </c>
      <c r="E157" s="6" t="s">
        <v>24</v>
      </c>
      <c r="F157" s="6">
        <v>12938</v>
      </c>
      <c r="G157" s="3"/>
      <c r="H157" s="11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s="7" customFormat="1" ht="13.5" customHeight="1">
      <c r="A158" s="23">
        <v>18</v>
      </c>
      <c r="B158" s="3">
        <v>76</v>
      </c>
      <c r="C158" s="4" t="s">
        <v>116</v>
      </c>
      <c r="D158" s="5" t="s">
        <v>117</v>
      </c>
      <c r="E158" s="6" t="s">
        <v>59</v>
      </c>
      <c r="F158" s="6">
        <v>11458</v>
      </c>
      <c r="G158" s="3"/>
      <c r="H158" s="11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s="7" customFormat="1" ht="13.5" customHeight="1">
      <c r="A159" s="23">
        <v>19</v>
      </c>
      <c r="B159" s="3">
        <v>85</v>
      </c>
      <c r="C159" s="4" t="s">
        <v>122</v>
      </c>
      <c r="D159" s="5" t="s">
        <v>123</v>
      </c>
      <c r="E159" s="6" t="s">
        <v>39</v>
      </c>
      <c r="F159" s="6">
        <v>11706</v>
      </c>
      <c r="G159" s="3"/>
      <c r="H159" s="11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s="7" customFormat="1" ht="13.5" customHeight="1">
      <c r="A160" s="23">
        <v>20</v>
      </c>
      <c r="B160" s="3">
        <v>97</v>
      </c>
      <c r="C160" s="4" t="s">
        <v>343</v>
      </c>
      <c r="D160" s="5" t="s">
        <v>342</v>
      </c>
      <c r="E160" s="6" t="s">
        <v>335</v>
      </c>
      <c r="F160" s="6"/>
      <c r="G160" s="3"/>
      <c r="H160" s="11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s="7" customFormat="1" ht="13.5" customHeight="1">
      <c r="A161" s="23">
        <v>21</v>
      </c>
      <c r="B161" s="3">
        <v>91</v>
      </c>
      <c r="C161" s="4" t="s">
        <v>124</v>
      </c>
      <c r="D161" s="5" t="s">
        <v>125</v>
      </c>
      <c r="E161" s="6" t="s">
        <v>24</v>
      </c>
      <c r="F161" s="6"/>
      <c r="G161" s="3"/>
      <c r="H161" s="1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s="7" customFormat="1" ht="13.5" customHeight="1">
      <c r="A162" s="23">
        <v>22</v>
      </c>
      <c r="B162" s="3">
        <v>28</v>
      </c>
      <c r="C162" s="4" t="s">
        <v>101</v>
      </c>
      <c r="D162" s="5" t="s">
        <v>102</v>
      </c>
      <c r="E162" s="6" t="s">
        <v>103</v>
      </c>
      <c r="F162" s="6">
        <v>13290</v>
      </c>
      <c r="G162" s="3"/>
      <c r="H162" s="11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8" ht="15">
      <c r="A163" s="24"/>
      <c r="B163" s="25" t="s">
        <v>164</v>
      </c>
      <c r="C163" s="26"/>
      <c r="D163" s="24">
        <v>22</v>
      </c>
      <c r="E163" s="24"/>
      <c r="F163" s="24"/>
      <c r="G163" s="27" t="s">
        <v>18</v>
      </c>
      <c r="H163" s="50"/>
    </row>
    <row r="164" ht="13.5" thickBot="1"/>
    <row r="165" spans="1:8" ht="15">
      <c r="A165" s="55" t="s">
        <v>372</v>
      </c>
      <c r="B165" s="56"/>
      <c r="C165" s="56"/>
      <c r="D165" s="56"/>
      <c r="E165" s="56"/>
      <c r="F165" s="56"/>
      <c r="G165" s="56"/>
      <c r="H165" s="56"/>
    </row>
    <row r="166" spans="1:8" ht="15">
      <c r="A166" s="20" t="s">
        <v>377</v>
      </c>
      <c r="B166" s="21"/>
      <c r="C166" s="21"/>
      <c r="D166" s="21"/>
      <c r="E166" s="21"/>
      <c r="F166" s="22"/>
      <c r="G166" s="21"/>
      <c r="H166" s="29"/>
    </row>
    <row r="167" spans="1:43" s="7" customFormat="1" ht="13.5" customHeight="1">
      <c r="A167" s="41">
        <v>1</v>
      </c>
      <c r="B167" s="3">
        <v>68</v>
      </c>
      <c r="C167" s="4" t="s">
        <v>146</v>
      </c>
      <c r="D167" s="5" t="s">
        <v>147</v>
      </c>
      <c r="E167" s="6" t="s">
        <v>67</v>
      </c>
      <c r="F167" s="6">
        <v>12096</v>
      </c>
      <c r="G167" s="3" t="s">
        <v>68</v>
      </c>
      <c r="H167" s="11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s="7" customFormat="1" ht="13.5" customHeight="1">
      <c r="A168" s="41">
        <v>2</v>
      </c>
      <c r="B168" s="3">
        <v>67</v>
      </c>
      <c r="C168" s="4" t="s">
        <v>69</v>
      </c>
      <c r="D168" s="5" t="s">
        <v>70</v>
      </c>
      <c r="E168" s="6" t="s">
        <v>67</v>
      </c>
      <c r="F168" s="6">
        <v>17984</v>
      </c>
      <c r="G168" s="3" t="s">
        <v>68</v>
      </c>
      <c r="H168" s="11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s="7" customFormat="1" ht="13.5" customHeight="1">
      <c r="A169" s="41">
        <v>3</v>
      </c>
      <c r="B169" s="3">
        <v>60</v>
      </c>
      <c r="C169" s="4" t="s">
        <v>153</v>
      </c>
      <c r="D169" s="5" t="s">
        <v>154</v>
      </c>
      <c r="E169" s="6" t="s">
        <v>103</v>
      </c>
      <c r="F169" s="6">
        <v>13075</v>
      </c>
      <c r="G169" s="3" t="s">
        <v>68</v>
      </c>
      <c r="H169" s="11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s="7" customFormat="1" ht="13.5" customHeight="1">
      <c r="A170" s="41">
        <v>4</v>
      </c>
      <c r="B170" s="3">
        <v>56</v>
      </c>
      <c r="C170" s="4" t="s">
        <v>83</v>
      </c>
      <c r="D170" s="5" t="s">
        <v>84</v>
      </c>
      <c r="E170" s="6" t="s">
        <v>59</v>
      </c>
      <c r="F170" s="6">
        <v>7823</v>
      </c>
      <c r="G170" s="3" t="s">
        <v>68</v>
      </c>
      <c r="H170" s="11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s="7" customFormat="1" ht="13.5" customHeight="1">
      <c r="A171" s="41">
        <v>5</v>
      </c>
      <c r="B171" s="3">
        <v>64</v>
      </c>
      <c r="C171" s="4" t="s">
        <v>142</v>
      </c>
      <c r="D171" s="5" t="s">
        <v>143</v>
      </c>
      <c r="E171" s="6" t="s">
        <v>67</v>
      </c>
      <c r="F171" s="6">
        <v>13727</v>
      </c>
      <c r="G171" s="3" t="s">
        <v>68</v>
      </c>
      <c r="H171" s="1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s="7" customFormat="1" ht="13.5" customHeight="1">
      <c r="A172" s="41">
        <v>6</v>
      </c>
      <c r="B172" s="3">
        <v>69</v>
      </c>
      <c r="C172" s="4" t="s">
        <v>73</v>
      </c>
      <c r="D172" s="5" t="s">
        <v>74</v>
      </c>
      <c r="E172" s="6" t="s">
        <v>35</v>
      </c>
      <c r="F172" s="6">
        <v>7431</v>
      </c>
      <c r="G172" s="3" t="s">
        <v>68</v>
      </c>
      <c r="H172" s="11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s="7" customFormat="1" ht="13.5" customHeight="1">
      <c r="A173" s="41">
        <v>7</v>
      </c>
      <c r="B173" s="3">
        <v>59</v>
      </c>
      <c r="C173" s="4" t="s">
        <v>42</v>
      </c>
      <c r="D173" s="5" t="s">
        <v>43</v>
      </c>
      <c r="E173" s="6" t="s">
        <v>44</v>
      </c>
      <c r="F173" s="6">
        <v>9623</v>
      </c>
      <c r="G173" s="3" t="s">
        <v>68</v>
      </c>
      <c r="H173" s="11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s="7" customFormat="1" ht="13.5" customHeight="1">
      <c r="A174" s="41">
        <v>8</v>
      </c>
      <c r="B174" s="3">
        <v>66</v>
      </c>
      <c r="C174" s="4" t="s">
        <v>144</v>
      </c>
      <c r="D174" s="5" t="s">
        <v>145</v>
      </c>
      <c r="E174" s="6" t="s">
        <v>67</v>
      </c>
      <c r="F174" s="6">
        <v>12849</v>
      </c>
      <c r="G174" s="3" t="s">
        <v>68</v>
      </c>
      <c r="H174" s="11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s="7" customFormat="1" ht="13.5" customHeight="1">
      <c r="A175" s="41">
        <v>9</v>
      </c>
      <c r="B175" s="3">
        <v>72</v>
      </c>
      <c r="C175" s="4" t="s">
        <v>40</v>
      </c>
      <c r="D175" s="5" t="s">
        <v>41</v>
      </c>
      <c r="E175" s="6" t="s">
        <v>39</v>
      </c>
      <c r="F175" s="6">
        <v>14284</v>
      </c>
      <c r="G175" s="3" t="s">
        <v>68</v>
      </c>
      <c r="H175" s="11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s="7" customFormat="1" ht="13.5" customHeight="1">
      <c r="A176" s="41">
        <v>10</v>
      </c>
      <c r="B176" s="3">
        <v>71</v>
      </c>
      <c r="C176" s="4" t="s">
        <v>33</v>
      </c>
      <c r="D176" s="5" t="s">
        <v>34</v>
      </c>
      <c r="E176" s="6" t="s">
        <v>35</v>
      </c>
      <c r="F176" s="6">
        <v>13150</v>
      </c>
      <c r="G176" s="3" t="s">
        <v>68</v>
      </c>
      <c r="H176" s="11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s="7" customFormat="1" ht="13.5" customHeight="1">
      <c r="A177" s="41">
        <v>11</v>
      </c>
      <c r="B177" s="3">
        <v>75</v>
      </c>
      <c r="C177" s="4" t="s">
        <v>160</v>
      </c>
      <c r="D177" s="5" t="s">
        <v>161</v>
      </c>
      <c r="E177" s="6" t="s">
        <v>39</v>
      </c>
      <c r="F177" s="6">
        <v>11566</v>
      </c>
      <c r="G177" s="3" t="s">
        <v>68</v>
      </c>
      <c r="H177" s="11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s="7" customFormat="1" ht="13.5" customHeight="1">
      <c r="A178" s="41">
        <v>12</v>
      </c>
      <c r="B178" s="3">
        <v>62</v>
      </c>
      <c r="C178" s="4" t="s">
        <v>228</v>
      </c>
      <c r="D178" s="5" t="s">
        <v>229</v>
      </c>
      <c r="E178" s="6" t="s">
        <v>103</v>
      </c>
      <c r="F178" s="6">
        <v>13256</v>
      </c>
      <c r="G178" s="3" t="s">
        <v>68</v>
      </c>
      <c r="H178" s="11"/>
      <c r="I178"/>
      <c r="J178"/>
      <c r="K178"/>
      <c r="L178"/>
      <c r="M178"/>
      <c r="N178"/>
      <c r="O178"/>
      <c r="P178"/>
      <c r="Q178"/>
      <c r="R178"/>
      <c r="S178" s="32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s="7" customFormat="1" ht="13.5" customHeight="1">
      <c r="A179" s="41">
        <v>13</v>
      </c>
      <c r="B179" s="3">
        <v>79</v>
      </c>
      <c r="C179" s="4" t="s">
        <v>162</v>
      </c>
      <c r="D179" s="5" t="s">
        <v>163</v>
      </c>
      <c r="E179" s="6" t="s">
        <v>59</v>
      </c>
      <c r="F179" s="6"/>
      <c r="G179" s="3" t="s">
        <v>68</v>
      </c>
      <c r="H179" s="11"/>
      <c r="I179"/>
      <c r="J179"/>
      <c r="K179"/>
      <c r="L179"/>
      <c r="M179"/>
      <c r="N179"/>
      <c r="O179"/>
      <c r="P179"/>
      <c r="Q179"/>
      <c r="R179"/>
      <c r="S179" s="32"/>
      <c r="T179" s="42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s="7" customFormat="1" ht="13.5" customHeight="1">
      <c r="A180" s="41">
        <v>14</v>
      </c>
      <c r="B180" s="3">
        <v>78</v>
      </c>
      <c r="C180" s="4" t="s">
        <v>73</v>
      </c>
      <c r="D180" s="5" t="s">
        <v>152</v>
      </c>
      <c r="E180" s="6" t="s">
        <v>59</v>
      </c>
      <c r="F180" s="6"/>
      <c r="G180" s="3" t="s">
        <v>68</v>
      </c>
      <c r="H180" s="11"/>
      <c r="I180"/>
      <c r="J180"/>
      <c r="K180"/>
      <c r="L180"/>
      <c r="M180"/>
      <c r="N180"/>
      <c r="O180"/>
      <c r="P180"/>
      <c r="Q180"/>
      <c r="R180"/>
      <c r="S180" s="32"/>
      <c r="T180" s="42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s="7" customFormat="1" ht="13.5" customHeight="1">
      <c r="A181" s="41">
        <v>15</v>
      </c>
      <c r="B181" s="3">
        <v>61</v>
      </c>
      <c r="C181" s="4" t="s">
        <v>140</v>
      </c>
      <c r="D181" s="5" t="s">
        <v>141</v>
      </c>
      <c r="E181" s="6" t="s">
        <v>103</v>
      </c>
      <c r="F181" s="6">
        <v>13400</v>
      </c>
      <c r="G181" s="3" t="s">
        <v>68</v>
      </c>
      <c r="H181" s="11"/>
      <c r="I181"/>
      <c r="J181"/>
      <c r="K181"/>
      <c r="L181"/>
      <c r="M181"/>
      <c r="N181"/>
      <c r="O181"/>
      <c r="P181"/>
      <c r="Q181"/>
      <c r="R181"/>
      <c r="S181"/>
      <c r="T181" s="42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s="7" customFormat="1" ht="13.5" customHeight="1">
      <c r="A182" s="41">
        <v>16</v>
      </c>
      <c r="B182" s="3">
        <v>65</v>
      </c>
      <c r="C182" s="4" t="s">
        <v>28</v>
      </c>
      <c r="D182" s="5" t="s">
        <v>29</v>
      </c>
      <c r="E182" s="6" t="s">
        <v>24</v>
      </c>
      <c r="F182" s="6">
        <v>10314</v>
      </c>
      <c r="G182" s="3" t="s">
        <v>68</v>
      </c>
      <c r="H182" s="11"/>
      <c r="I182"/>
      <c r="J182"/>
      <c r="K182"/>
      <c r="L182"/>
      <c r="M182"/>
      <c r="N182"/>
      <c r="O182"/>
      <c r="P182"/>
      <c r="Q182"/>
      <c r="R182"/>
      <c r="S182"/>
      <c r="T182" s="4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s="7" customFormat="1" ht="13.5" customHeight="1">
      <c r="A183" s="41">
        <v>17</v>
      </c>
      <c r="B183" s="3">
        <v>51</v>
      </c>
      <c r="C183" s="4" t="s">
        <v>346</v>
      </c>
      <c r="D183" s="5" t="s">
        <v>347</v>
      </c>
      <c r="E183" s="6" t="s">
        <v>348</v>
      </c>
      <c r="F183" s="6" t="s">
        <v>349</v>
      </c>
      <c r="G183" s="3" t="s">
        <v>68</v>
      </c>
      <c r="H183" s="11"/>
      <c r="I183"/>
      <c r="J183"/>
      <c r="K183"/>
      <c r="L183"/>
      <c r="M183"/>
      <c r="N183"/>
      <c r="O183"/>
      <c r="P183"/>
      <c r="Q183"/>
      <c r="R183"/>
      <c r="S183"/>
      <c r="T183" s="42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s="7" customFormat="1" ht="13.5" customHeight="1">
      <c r="A184" s="41">
        <v>18</v>
      </c>
      <c r="B184" s="3">
        <v>63</v>
      </c>
      <c r="C184" s="4" t="s">
        <v>155</v>
      </c>
      <c r="D184" s="5" t="s">
        <v>156</v>
      </c>
      <c r="E184" s="6" t="s">
        <v>49</v>
      </c>
      <c r="F184" s="6">
        <v>10451</v>
      </c>
      <c r="G184" s="3" t="s">
        <v>68</v>
      </c>
      <c r="H184" s="11"/>
      <c r="I184"/>
      <c r="J184"/>
      <c r="K184"/>
      <c r="L184"/>
      <c r="M184"/>
      <c r="N184"/>
      <c r="O184"/>
      <c r="P184"/>
      <c r="Q184"/>
      <c r="R184"/>
      <c r="S184"/>
      <c r="T184" s="42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s="7" customFormat="1" ht="13.5" customHeight="1">
      <c r="A185" s="41">
        <v>19</v>
      </c>
      <c r="B185" s="3">
        <v>70</v>
      </c>
      <c r="C185" s="4" t="s">
        <v>148</v>
      </c>
      <c r="D185" s="5" t="s">
        <v>149</v>
      </c>
      <c r="E185" s="6" t="s">
        <v>35</v>
      </c>
      <c r="F185" s="6">
        <v>11629</v>
      </c>
      <c r="G185" s="3" t="s">
        <v>68</v>
      </c>
      <c r="H185" s="11"/>
      <c r="I185"/>
      <c r="J185"/>
      <c r="K185"/>
      <c r="L185"/>
      <c r="M185"/>
      <c r="N185"/>
      <c r="O185"/>
      <c r="P185"/>
      <c r="Q185"/>
      <c r="R185"/>
      <c r="S185"/>
      <c r="T185" s="42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s="7" customFormat="1" ht="13.5" customHeight="1">
      <c r="A186" s="41">
        <v>20</v>
      </c>
      <c r="B186" s="3">
        <v>50</v>
      </c>
      <c r="C186" s="4" t="s">
        <v>339</v>
      </c>
      <c r="D186" s="5" t="s">
        <v>340</v>
      </c>
      <c r="E186" s="6" t="s">
        <v>335</v>
      </c>
      <c r="F186" s="6" t="s">
        <v>341</v>
      </c>
      <c r="G186" s="3" t="s">
        <v>68</v>
      </c>
      <c r="H186" s="11"/>
      <c r="I186"/>
      <c r="J186"/>
      <c r="K186"/>
      <c r="L186"/>
      <c r="M186"/>
      <c r="N186"/>
      <c r="O186"/>
      <c r="P186"/>
      <c r="Q186"/>
      <c r="R186"/>
      <c r="S186"/>
      <c r="T186" s="42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s="7" customFormat="1" ht="13.5" customHeight="1">
      <c r="A187" s="41">
        <v>21</v>
      </c>
      <c r="B187" s="3">
        <v>74</v>
      </c>
      <c r="C187" s="4" t="s">
        <v>150</v>
      </c>
      <c r="D187" s="5" t="s">
        <v>151</v>
      </c>
      <c r="E187" s="6" t="s">
        <v>39</v>
      </c>
      <c r="F187" s="6">
        <v>10693</v>
      </c>
      <c r="G187" s="3" t="s">
        <v>68</v>
      </c>
      <c r="H187" s="11"/>
      <c r="I187"/>
      <c r="J187"/>
      <c r="K187"/>
      <c r="L187"/>
      <c r="M187"/>
      <c r="N187"/>
      <c r="O187"/>
      <c r="P187"/>
      <c r="Q187"/>
      <c r="R187"/>
      <c r="S187"/>
      <c r="T187" s="42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8" ht="15">
      <c r="A188" s="24"/>
      <c r="B188" s="25" t="s">
        <v>165</v>
      </c>
      <c r="C188" s="26"/>
      <c r="D188" s="24">
        <v>21</v>
      </c>
      <c r="E188" s="24"/>
      <c r="F188" s="24"/>
      <c r="G188" s="27" t="s">
        <v>18</v>
      </c>
      <c r="H188" s="50"/>
    </row>
    <row r="189" ht="13.5" thickBot="1"/>
    <row r="190" spans="1:8" ht="15">
      <c r="A190" s="55" t="s">
        <v>373</v>
      </c>
      <c r="B190" s="56"/>
      <c r="C190" s="56"/>
      <c r="D190" s="56"/>
      <c r="E190" s="56"/>
      <c r="F190" s="56"/>
      <c r="G190" s="56"/>
      <c r="H190" s="56"/>
    </row>
    <row r="191" spans="1:8" ht="15">
      <c r="A191" s="20" t="s">
        <v>377</v>
      </c>
      <c r="B191" s="21"/>
      <c r="C191" s="21"/>
      <c r="D191" s="21"/>
      <c r="E191" s="21"/>
      <c r="F191" s="22"/>
      <c r="G191" s="21"/>
      <c r="H191" s="29"/>
    </row>
    <row r="192" spans="1:43" s="7" customFormat="1" ht="13.5" customHeight="1">
      <c r="A192" s="23">
        <v>5</v>
      </c>
      <c r="B192" s="3">
        <v>5</v>
      </c>
      <c r="C192" s="4" t="s">
        <v>323</v>
      </c>
      <c r="D192" s="5" t="s">
        <v>324</v>
      </c>
      <c r="E192" s="6" t="s">
        <v>277</v>
      </c>
      <c r="F192" s="6" t="s">
        <v>325</v>
      </c>
      <c r="G192" s="3"/>
      <c r="H192" s="11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s="7" customFormat="1" ht="13.5" customHeight="1">
      <c r="A193" s="23">
        <v>10</v>
      </c>
      <c r="B193" s="3">
        <v>6</v>
      </c>
      <c r="C193" s="4" t="s">
        <v>326</v>
      </c>
      <c r="D193" s="5" t="s">
        <v>327</v>
      </c>
      <c r="E193" s="6" t="s">
        <v>277</v>
      </c>
      <c r="F193" s="6" t="s">
        <v>328</v>
      </c>
      <c r="G193" s="3"/>
      <c r="H193" s="11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s="7" customFormat="1" ht="13.5" customHeight="1">
      <c r="A194" s="41">
        <v>13</v>
      </c>
      <c r="B194" s="3">
        <v>73</v>
      </c>
      <c r="C194" s="4" t="s">
        <v>157</v>
      </c>
      <c r="D194" s="5" t="s">
        <v>158</v>
      </c>
      <c r="E194" s="6" t="s">
        <v>52</v>
      </c>
      <c r="F194" s="6" t="s">
        <v>159</v>
      </c>
      <c r="G194" s="3"/>
      <c r="H194" s="11"/>
      <c r="I194"/>
      <c r="J194"/>
      <c r="K194"/>
      <c r="L194"/>
      <c r="M194"/>
      <c r="N194"/>
      <c r="O194"/>
      <c r="P194"/>
      <c r="Q194"/>
      <c r="R194"/>
      <c r="S194" s="32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s="7" customFormat="1" ht="13.5" customHeight="1">
      <c r="A195" s="41">
        <v>14</v>
      </c>
      <c r="B195" s="3">
        <v>54</v>
      </c>
      <c r="C195" s="4" t="s">
        <v>65</v>
      </c>
      <c r="D195" s="5" t="s">
        <v>66</v>
      </c>
      <c r="E195" s="6" t="s">
        <v>59</v>
      </c>
      <c r="F195" s="6">
        <v>5273</v>
      </c>
      <c r="G195" s="3"/>
      <c r="H195" s="11"/>
      <c r="I195"/>
      <c r="J195"/>
      <c r="K195"/>
      <c r="L195"/>
      <c r="M195"/>
      <c r="N195"/>
      <c r="O195"/>
      <c r="P195"/>
      <c r="Q195"/>
      <c r="R195"/>
      <c r="S195" s="32"/>
      <c r="T195" s="42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s="7" customFormat="1" ht="13.5" customHeight="1">
      <c r="A196" s="41">
        <v>19</v>
      </c>
      <c r="B196" s="3">
        <v>76</v>
      </c>
      <c r="C196" s="4" t="s">
        <v>56</v>
      </c>
      <c r="D196" s="5" t="s">
        <v>57</v>
      </c>
      <c r="E196" s="6" t="s">
        <v>39</v>
      </c>
      <c r="F196" s="6">
        <v>11933</v>
      </c>
      <c r="G196" s="3"/>
      <c r="H196" s="11"/>
      <c r="I196"/>
      <c r="J196"/>
      <c r="K196"/>
      <c r="L196"/>
      <c r="M196"/>
      <c r="N196"/>
      <c r="O196"/>
      <c r="P196"/>
      <c r="Q196"/>
      <c r="R196"/>
      <c r="S196"/>
      <c r="T196" s="42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s="7" customFormat="1" ht="13.5" customHeight="1">
      <c r="A197" s="41">
        <v>21</v>
      </c>
      <c r="B197" s="3">
        <v>53</v>
      </c>
      <c r="C197" s="4" t="s">
        <v>131</v>
      </c>
      <c r="D197" s="5" t="s">
        <v>132</v>
      </c>
      <c r="E197" s="6" t="s">
        <v>133</v>
      </c>
      <c r="F197" s="6">
        <v>11797</v>
      </c>
      <c r="G197" s="3"/>
      <c r="H197" s="11"/>
      <c r="I197"/>
      <c r="J197"/>
      <c r="K197"/>
      <c r="L197"/>
      <c r="M197"/>
      <c r="N197"/>
      <c r="O197"/>
      <c r="P197"/>
      <c r="Q197"/>
      <c r="R197"/>
      <c r="S197"/>
      <c r="T197" s="42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s="7" customFormat="1" ht="13.5" customHeight="1">
      <c r="A198" s="41">
        <v>25</v>
      </c>
      <c r="B198" s="3">
        <v>77</v>
      </c>
      <c r="C198" s="4" t="s">
        <v>63</v>
      </c>
      <c r="D198" s="5" t="s">
        <v>64</v>
      </c>
      <c r="E198" s="6" t="s">
        <v>39</v>
      </c>
      <c r="F198" s="6">
        <v>10693</v>
      </c>
      <c r="G198" s="3"/>
      <c r="H198" s="11"/>
      <c r="I198"/>
      <c r="J198"/>
      <c r="K198"/>
      <c r="L198"/>
      <c r="M198"/>
      <c r="N198"/>
      <c r="O198"/>
      <c r="P198"/>
      <c r="Q198"/>
      <c r="R198"/>
      <c r="S198"/>
      <c r="T198" s="42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8" ht="15">
      <c r="A199" s="24"/>
      <c r="B199" s="25" t="s">
        <v>165</v>
      </c>
      <c r="C199" s="26"/>
      <c r="D199" s="24">
        <v>7</v>
      </c>
      <c r="E199" s="24"/>
      <c r="F199" s="24"/>
      <c r="G199" s="27" t="s">
        <v>18</v>
      </c>
      <c r="H199" s="50"/>
    </row>
    <row r="200" ht="13.5" thickBot="1"/>
    <row r="201" spans="1:8" ht="15">
      <c r="A201" s="55" t="s">
        <v>374</v>
      </c>
      <c r="B201" s="56"/>
      <c r="C201" s="56"/>
      <c r="D201" s="56"/>
      <c r="E201" s="56"/>
      <c r="F201" s="56"/>
      <c r="G201" s="56"/>
      <c r="H201" s="56"/>
    </row>
    <row r="202" spans="1:8" ht="15">
      <c r="A202" s="20" t="s">
        <v>377</v>
      </c>
      <c r="B202" s="21"/>
      <c r="C202" s="21"/>
      <c r="D202" s="21"/>
      <c r="E202" s="21"/>
      <c r="F202" s="22"/>
      <c r="G202" s="21"/>
      <c r="H202" s="29"/>
    </row>
    <row r="203" spans="1:43" s="7" customFormat="1" ht="13.5" customHeight="1">
      <c r="A203" s="23">
        <v>1</v>
      </c>
      <c r="B203" s="3">
        <v>36</v>
      </c>
      <c r="C203" s="4" t="s">
        <v>314</v>
      </c>
      <c r="D203" s="5" t="s">
        <v>315</v>
      </c>
      <c r="E203" s="6" t="s">
        <v>45</v>
      </c>
      <c r="F203" s="6" t="s">
        <v>316</v>
      </c>
      <c r="G203" s="3"/>
      <c r="H203" s="11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s="7" customFormat="1" ht="13.5" customHeight="1">
      <c r="A204" s="23">
        <v>2</v>
      </c>
      <c r="B204" s="3">
        <v>49</v>
      </c>
      <c r="C204" s="4" t="s">
        <v>174</v>
      </c>
      <c r="D204" s="5" t="s">
        <v>175</v>
      </c>
      <c r="E204" s="6" t="s">
        <v>35</v>
      </c>
      <c r="F204" s="6">
        <v>8394</v>
      </c>
      <c r="G204" s="3"/>
      <c r="H204" s="11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s="7" customFormat="1" ht="13.5" customHeight="1">
      <c r="A205" s="23">
        <v>3</v>
      </c>
      <c r="B205" s="3">
        <v>90</v>
      </c>
      <c r="C205" s="4" t="s">
        <v>54</v>
      </c>
      <c r="D205" s="5" t="s">
        <v>55</v>
      </c>
      <c r="E205" s="6" t="s">
        <v>39</v>
      </c>
      <c r="F205" s="6">
        <v>8281</v>
      </c>
      <c r="G205" s="3"/>
      <c r="H205" s="11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s="7" customFormat="1" ht="13.5" customHeight="1">
      <c r="A206" s="23">
        <v>4</v>
      </c>
      <c r="B206" s="3">
        <v>65</v>
      </c>
      <c r="C206" s="4" t="s">
        <v>50</v>
      </c>
      <c r="D206" s="5" t="s">
        <v>51</v>
      </c>
      <c r="E206" s="6" t="s">
        <v>52</v>
      </c>
      <c r="F206" s="6">
        <v>7442</v>
      </c>
      <c r="G206" s="3"/>
      <c r="H206" s="11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s="7" customFormat="1" ht="13.5" customHeight="1">
      <c r="A207" s="23">
        <v>5</v>
      </c>
      <c r="B207" s="3">
        <v>59</v>
      </c>
      <c r="C207" s="4" t="s">
        <v>50</v>
      </c>
      <c r="D207" s="5" t="s">
        <v>176</v>
      </c>
      <c r="E207" s="6" t="s">
        <v>52</v>
      </c>
      <c r="F207" s="6">
        <v>7760</v>
      </c>
      <c r="G207" s="3"/>
      <c r="H207" s="11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s="7" customFormat="1" ht="13.5" customHeight="1">
      <c r="A208" s="23">
        <v>6</v>
      </c>
      <c r="B208" s="3">
        <v>73</v>
      </c>
      <c r="C208" s="4" t="s">
        <v>177</v>
      </c>
      <c r="D208" s="5" t="s">
        <v>178</v>
      </c>
      <c r="E208" s="6" t="s">
        <v>179</v>
      </c>
      <c r="F208" s="6">
        <v>9025</v>
      </c>
      <c r="G208" s="3"/>
      <c r="H208" s="11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s="7" customFormat="1" ht="13.5" customHeight="1">
      <c r="A209" s="23">
        <v>7</v>
      </c>
      <c r="B209" s="3">
        <v>26</v>
      </c>
      <c r="C209" s="4" t="s">
        <v>169</v>
      </c>
      <c r="D209" s="5" t="s">
        <v>170</v>
      </c>
      <c r="E209" s="6" t="s">
        <v>103</v>
      </c>
      <c r="F209" s="6">
        <v>10443</v>
      </c>
      <c r="G209" s="3"/>
      <c r="H209" s="11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s="7" customFormat="1" ht="13.5" customHeight="1">
      <c r="A210" s="23">
        <v>8</v>
      </c>
      <c r="B210" s="3">
        <v>45</v>
      </c>
      <c r="C210" s="4" t="s">
        <v>171</v>
      </c>
      <c r="D210" s="5" t="s">
        <v>172</v>
      </c>
      <c r="E210" s="6" t="s">
        <v>173</v>
      </c>
      <c r="F210" s="6">
        <v>14107</v>
      </c>
      <c r="G210" s="3"/>
      <c r="H210" s="11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s="7" customFormat="1" ht="13.5" customHeight="1">
      <c r="A211" s="23"/>
      <c r="B211" s="3">
        <v>31</v>
      </c>
      <c r="C211" s="4" t="s">
        <v>47</v>
      </c>
      <c r="D211" s="5" t="s">
        <v>48</v>
      </c>
      <c r="E211" s="6" t="s">
        <v>49</v>
      </c>
      <c r="F211" s="6">
        <v>5222</v>
      </c>
      <c r="G211" s="3"/>
      <c r="H211" s="11" t="s">
        <v>230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8" ht="15">
      <c r="A212" s="24"/>
      <c r="B212" s="25" t="s">
        <v>165</v>
      </c>
      <c r="C212" s="26"/>
      <c r="D212" s="24">
        <v>9</v>
      </c>
      <c r="E212" s="24"/>
      <c r="F212" s="24"/>
      <c r="G212" s="27" t="s">
        <v>18</v>
      </c>
      <c r="H212" s="50"/>
    </row>
    <row r="213" ht="13.5" thickBot="1"/>
    <row r="214" spans="1:8" ht="15">
      <c r="A214" s="55" t="s">
        <v>375</v>
      </c>
      <c r="B214" s="56"/>
      <c r="C214" s="56"/>
      <c r="D214" s="56"/>
      <c r="E214" s="56"/>
      <c r="F214" s="56"/>
      <c r="G214" s="56"/>
      <c r="H214" s="56"/>
    </row>
    <row r="215" spans="1:8" ht="15">
      <c r="A215" s="20" t="s">
        <v>377</v>
      </c>
      <c r="B215" s="21"/>
      <c r="C215" s="21"/>
      <c r="D215" s="21"/>
      <c r="E215" s="21"/>
      <c r="F215" s="22"/>
      <c r="G215" s="21"/>
      <c r="H215" s="29"/>
    </row>
    <row r="216" spans="1:43" s="7" customFormat="1" ht="13.5" customHeight="1">
      <c r="A216" s="23">
        <v>1</v>
      </c>
      <c r="B216" s="3">
        <v>3</v>
      </c>
      <c r="C216" s="4" t="s">
        <v>184</v>
      </c>
      <c r="D216" s="5" t="s">
        <v>185</v>
      </c>
      <c r="E216" s="6" t="s">
        <v>59</v>
      </c>
      <c r="F216" s="6">
        <v>11689</v>
      </c>
      <c r="G216" s="3" t="s">
        <v>87</v>
      </c>
      <c r="H216" s="11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s="7" customFormat="1" ht="13.5" customHeight="1">
      <c r="A217" s="23">
        <v>2</v>
      </c>
      <c r="B217" s="3">
        <v>24</v>
      </c>
      <c r="C217" s="4" t="s">
        <v>88</v>
      </c>
      <c r="D217" s="5" t="s">
        <v>89</v>
      </c>
      <c r="E217" s="6" t="s">
        <v>36</v>
      </c>
      <c r="F217" s="6">
        <v>10675</v>
      </c>
      <c r="G217" s="3" t="s">
        <v>87</v>
      </c>
      <c r="H217" s="11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s="7" customFormat="1" ht="13.5" customHeight="1">
      <c r="A218" s="23">
        <v>3</v>
      </c>
      <c r="B218" s="3">
        <v>18</v>
      </c>
      <c r="C218" s="4" t="s">
        <v>207</v>
      </c>
      <c r="D218" s="5" t="s">
        <v>208</v>
      </c>
      <c r="E218" s="6" t="s">
        <v>52</v>
      </c>
      <c r="F218" s="6">
        <v>11093</v>
      </c>
      <c r="G218" s="3" t="s">
        <v>87</v>
      </c>
      <c r="H218" s="11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s="7" customFormat="1" ht="13.5" customHeight="1">
      <c r="A219" s="23">
        <v>4</v>
      </c>
      <c r="B219" s="3">
        <v>4</v>
      </c>
      <c r="C219" s="4" t="s">
        <v>186</v>
      </c>
      <c r="D219" s="5" t="s">
        <v>187</v>
      </c>
      <c r="E219" s="6" t="s">
        <v>59</v>
      </c>
      <c r="F219" s="6">
        <v>13408</v>
      </c>
      <c r="G219" s="3" t="s">
        <v>87</v>
      </c>
      <c r="H219" s="11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s="7" customFormat="1" ht="13.5" customHeight="1">
      <c r="A220" s="23">
        <v>5</v>
      </c>
      <c r="B220" s="3">
        <v>14</v>
      </c>
      <c r="C220" s="4" t="s">
        <v>71</v>
      </c>
      <c r="D220" s="5" t="s">
        <v>72</v>
      </c>
      <c r="E220" s="6" t="s">
        <v>67</v>
      </c>
      <c r="F220" s="6">
        <v>15733</v>
      </c>
      <c r="G220" s="3" t="s">
        <v>87</v>
      </c>
      <c r="H220" s="11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s="7" customFormat="1" ht="13.5" customHeight="1">
      <c r="A221" s="23">
        <v>6</v>
      </c>
      <c r="B221" s="3">
        <v>11</v>
      </c>
      <c r="C221" s="4" t="s">
        <v>199</v>
      </c>
      <c r="D221" s="5" t="s">
        <v>200</v>
      </c>
      <c r="E221" s="6" t="s">
        <v>49</v>
      </c>
      <c r="F221" s="6">
        <v>10724</v>
      </c>
      <c r="G221" s="3" t="s">
        <v>87</v>
      </c>
      <c r="H221" s="1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s="7" customFormat="1" ht="13.5" customHeight="1">
      <c r="A222" s="23">
        <v>7</v>
      </c>
      <c r="B222" s="3">
        <v>23</v>
      </c>
      <c r="C222" s="4" t="s">
        <v>81</v>
      </c>
      <c r="D222" s="5" t="s">
        <v>82</v>
      </c>
      <c r="E222" s="6" t="s">
        <v>52</v>
      </c>
      <c r="F222" s="6">
        <v>18099</v>
      </c>
      <c r="G222" s="3" t="s">
        <v>87</v>
      </c>
      <c r="H222" s="11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43" s="7" customFormat="1" ht="13.5" customHeight="1">
      <c r="A223" s="23">
        <v>8</v>
      </c>
      <c r="B223" s="3">
        <v>27</v>
      </c>
      <c r="C223" s="4" t="s">
        <v>79</v>
      </c>
      <c r="D223" s="5" t="s">
        <v>80</v>
      </c>
      <c r="E223" s="6" t="s">
        <v>39</v>
      </c>
      <c r="F223" s="6">
        <v>10234</v>
      </c>
      <c r="G223" s="3" t="s">
        <v>87</v>
      </c>
      <c r="H223" s="11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:43" s="7" customFormat="1" ht="13.5" customHeight="1">
      <c r="A224" s="23">
        <v>9</v>
      </c>
      <c r="B224" s="3">
        <v>28</v>
      </c>
      <c r="C224" s="4" t="s">
        <v>216</v>
      </c>
      <c r="D224" s="5" t="s">
        <v>217</v>
      </c>
      <c r="E224" s="6" t="s">
        <v>39</v>
      </c>
      <c r="F224" s="6">
        <v>18616</v>
      </c>
      <c r="G224" s="3" t="s">
        <v>87</v>
      </c>
      <c r="H224" s="11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s="7" customFormat="1" ht="13.5" customHeight="1">
      <c r="A225" s="23">
        <v>10</v>
      </c>
      <c r="B225" s="3">
        <v>22</v>
      </c>
      <c r="C225" s="4" t="s">
        <v>85</v>
      </c>
      <c r="D225" s="5" t="s">
        <v>86</v>
      </c>
      <c r="E225" s="6" t="s">
        <v>35</v>
      </c>
      <c r="F225" s="6" t="s">
        <v>211</v>
      </c>
      <c r="G225" s="3" t="s">
        <v>87</v>
      </c>
      <c r="H225" s="11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s="7" customFormat="1" ht="13.5" customHeight="1">
      <c r="A226" s="23">
        <v>11</v>
      </c>
      <c r="B226" s="3">
        <v>15</v>
      </c>
      <c r="C226" s="4" t="s">
        <v>203</v>
      </c>
      <c r="D226" s="5" t="s">
        <v>204</v>
      </c>
      <c r="E226" s="6" t="s">
        <v>45</v>
      </c>
      <c r="F226" s="6">
        <v>14517</v>
      </c>
      <c r="G226" s="3" t="s">
        <v>87</v>
      </c>
      <c r="H226" s="11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s="7" customFormat="1" ht="13.5" customHeight="1">
      <c r="A227" s="23">
        <v>12</v>
      </c>
      <c r="B227" s="3">
        <v>20</v>
      </c>
      <c r="C227" s="4" t="s">
        <v>75</v>
      </c>
      <c r="D227" s="5" t="s">
        <v>76</v>
      </c>
      <c r="E227" s="6" t="s">
        <v>35</v>
      </c>
      <c r="F227" s="6">
        <v>10800</v>
      </c>
      <c r="G227" s="3" t="s">
        <v>87</v>
      </c>
      <c r="H227" s="11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:43" s="7" customFormat="1" ht="13.5" customHeight="1">
      <c r="A228" s="23">
        <v>13</v>
      </c>
      <c r="B228" s="3">
        <v>7</v>
      </c>
      <c r="C228" s="4" t="s">
        <v>317</v>
      </c>
      <c r="D228" s="5" t="s">
        <v>318</v>
      </c>
      <c r="E228" s="6" t="s">
        <v>45</v>
      </c>
      <c r="F228" s="6" t="s">
        <v>319</v>
      </c>
      <c r="G228" s="3" t="s">
        <v>87</v>
      </c>
      <c r="H228" s="11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s="7" customFormat="1" ht="13.5" customHeight="1">
      <c r="A229" s="23">
        <v>14</v>
      </c>
      <c r="B229" s="3">
        <v>25</v>
      </c>
      <c r="C229" s="4" t="s">
        <v>212</v>
      </c>
      <c r="D229" s="5" t="s">
        <v>213</v>
      </c>
      <c r="E229" s="6" t="s">
        <v>59</v>
      </c>
      <c r="F229" s="6">
        <v>18029</v>
      </c>
      <c r="G229" s="3" t="s">
        <v>87</v>
      </c>
      <c r="H229" s="11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s="7" customFormat="1" ht="13.5" customHeight="1">
      <c r="A230" s="23">
        <v>15</v>
      </c>
      <c r="B230" s="3">
        <v>26</v>
      </c>
      <c r="C230" s="4" t="s">
        <v>214</v>
      </c>
      <c r="D230" s="5" t="s">
        <v>215</v>
      </c>
      <c r="E230" s="6" t="s">
        <v>67</v>
      </c>
      <c r="F230" s="6">
        <v>14378</v>
      </c>
      <c r="G230" s="3" t="s">
        <v>87</v>
      </c>
      <c r="H230" s="11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:43" s="7" customFormat="1" ht="13.5" customHeight="1">
      <c r="A231" s="23"/>
      <c r="B231" s="3">
        <v>10</v>
      </c>
      <c r="C231" s="4" t="s">
        <v>197</v>
      </c>
      <c r="D231" s="5" t="s">
        <v>198</v>
      </c>
      <c r="E231" s="6" t="s">
        <v>49</v>
      </c>
      <c r="F231" s="6">
        <v>7838</v>
      </c>
      <c r="G231" s="3" t="s">
        <v>87</v>
      </c>
      <c r="H231" s="11" t="s">
        <v>230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:8" ht="15">
      <c r="A232" s="24"/>
      <c r="B232" s="25" t="s">
        <v>165</v>
      </c>
      <c r="C232" s="26"/>
      <c r="D232" s="24">
        <v>16</v>
      </c>
      <c r="E232" s="24"/>
      <c r="F232" s="24"/>
      <c r="G232" s="27" t="s">
        <v>18</v>
      </c>
      <c r="H232" s="50"/>
    </row>
    <row r="233" ht="13.5" thickBot="1"/>
    <row r="234" spans="1:8" ht="15">
      <c r="A234" s="55" t="s">
        <v>376</v>
      </c>
      <c r="B234" s="56"/>
      <c r="C234" s="56"/>
      <c r="D234" s="56"/>
      <c r="E234" s="56"/>
      <c r="F234" s="56"/>
      <c r="G234" s="56"/>
      <c r="H234" s="56"/>
    </row>
    <row r="235" spans="1:8" ht="15">
      <c r="A235" s="20" t="s">
        <v>377</v>
      </c>
      <c r="B235" s="21"/>
      <c r="C235" s="21"/>
      <c r="D235" s="21"/>
      <c r="E235" s="21"/>
      <c r="F235" s="22"/>
      <c r="G235" s="21"/>
      <c r="H235" s="29"/>
    </row>
    <row r="236" spans="1:8" ht="15">
      <c r="A236" s="23">
        <v>1</v>
      </c>
      <c r="B236" s="3">
        <v>79</v>
      </c>
      <c r="C236" s="4" t="s">
        <v>356</v>
      </c>
      <c r="D236" s="5" t="s">
        <v>357</v>
      </c>
      <c r="E236" s="6" t="s">
        <v>277</v>
      </c>
      <c r="F236" s="6" t="s">
        <v>358</v>
      </c>
      <c r="G236" s="3"/>
      <c r="H236" s="11"/>
    </row>
    <row r="237" spans="1:8" ht="15">
      <c r="A237" s="23">
        <v>2</v>
      </c>
      <c r="B237" s="3">
        <v>1</v>
      </c>
      <c r="C237" s="4" t="s">
        <v>266</v>
      </c>
      <c r="D237" s="5" t="s">
        <v>267</v>
      </c>
      <c r="E237" s="6" t="s">
        <v>59</v>
      </c>
      <c r="F237" s="6" t="s">
        <v>268</v>
      </c>
      <c r="G237" s="3"/>
      <c r="H237" s="11"/>
    </row>
    <row r="238" spans="1:8" ht="15">
      <c r="A238" s="23">
        <v>3</v>
      </c>
      <c r="B238" s="3">
        <v>76</v>
      </c>
      <c r="C238" s="4" t="s">
        <v>353</v>
      </c>
      <c r="D238" s="5" t="s">
        <v>354</v>
      </c>
      <c r="E238" s="6" t="s">
        <v>277</v>
      </c>
      <c r="F238" s="6" t="s">
        <v>355</v>
      </c>
      <c r="G238" s="3"/>
      <c r="H238" s="11"/>
    </row>
    <row r="239" spans="1:8" ht="15">
      <c r="A239" s="23">
        <v>4</v>
      </c>
      <c r="B239" s="3">
        <v>9</v>
      </c>
      <c r="C239" s="4" t="s">
        <v>275</v>
      </c>
      <c r="D239" s="5" t="s">
        <v>276</v>
      </c>
      <c r="E239" s="6" t="s">
        <v>277</v>
      </c>
      <c r="F239" s="6" t="s">
        <v>278</v>
      </c>
      <c r="G239" s="3"/>
      <c r="H239" s="11"/>
    </row>
    <row r="240" spans="1:8" ht="15">
      <c r="A240" s="23">
        <v>5</v>
      </c>
      <c r="B240" s="3">
        <v>25</v>
      </c>
      <c r="C240" s="4" t="s">
        <v>285</v>
      </c>
      <c r="D240" s="5" t="s">
        <v>286</v>
      </c>
      <c r="E240" s="6" t="s">
        <v>277</v>
      </c>
      <c r="F240" s="6" t="s">
        <v>287</v>
      </c>
      <c r="G240" s="3"/>
      <c r="H240" s="11"/>
    </row>
    <row r="241" spans="1:8" ht="15">
      <c r="A241" s="23">
        <v>6</v>
      </c>
      <c r="B241" s="3">
        <v>6</v>
      </c>
      <c r="C241" s="4" t="s">
        <v>269</v>
      </c>
      <c r="D241" s="5" t="s">
        <v>270</v>
      </c>
      <c r="E241" s="6" t="s">
        <v>59</v>
      </c>
      <c r="F241" s="6" t="s">
        <v>271</v>
      </c>
      <c r="G241" s="3"/>
      <c r="H241" s="11"/>
    </row>
    <row r="242" spans="1:8" ht="15">
      <c r="A242" s="23">
        <v>7</v>
      </c>
      <c r="B242" s="3">
        <v>19</v>
      </c>
      <c r="C242" s="4" t="s">
        <v>279</v>
      </c>
      <c r="D242" s="5" t="s">
        <v>280</v>
      </c>
      <c r="E242" s="6" t="s">
        <v>277</v>
      </c>
      <c r="F242" s="6" t="s">
        <v>281</v>
      </c>
      <c r="G242" s="3"/>
      <c r="H242" s="11"/>
    </row>
    <row r="243" spans="1:8" ht="15">
      <c r="A243" s="23">
        <v>8</v>
      </c>
      <c r="B243" s="3">
        <v>24</v>
      </c>
      <c r="C243" s="4" t="s">
        <v>282</v>
      </c>
      <c r="D243" s="5" t="s">
        <v>283</v>
      </c>
      <c r="E243" s="6" t="s">
        <v>35</v>
      </c>
      <c r="F243" s="6" t="s">
        <v>284</v>
      </c>
      <c r="G243" s="3"/>
      <c r="H243" s="11"/>
    </row>
    <row r="244" spans="1:8" ht="15">
      <c r="A244" s="23">
        <v>9</v>
      </c>
      <c r="B244" s="3">
        <v>52</v>
      </c>
      <c r="C244" s="4" t="s">
        <v>298</v>
      </c>
      <c r="D244" s="5" t="s">
        <v>299</v>
      </c>
      <c r="E244" s="6" t="s">
        <v>277</v>
      </c>
      <c r="F244" s="6" t="s">
        <v>300</v>
      </c>
      <c r="G244" s="3"/>
      <c r="H244" s="11"/>
    </row>
    <row r="245" spans="1:8" ht="15">
      <c r="A245" s="23">
        <v>10</v>
      </c>
      <c r="B245" s="3">
        <v>33</v>
      </c>
      <c r="C245" s="4" t="s">
        <v>302</v>
      </c>
      <c r="D245" s="5" t="s">
        <v>303</v>
      </c>
      <c r="E245" s="6" t="s">
        <v>277</v>
      </c>
      <c r="F245" s="6" t="s">
        <v>304</v>
      </c>
      <c r="G245" s="3"/>
      <c r="H245" s="11"/>
    </row>
    <row r="246" spans="1:8" ht="15">
      <c r="A246" s="23">
        <v>11</v>
      </c>
      <c r="B246" s="3">
        <v>26</v>
      </c>
      <c r="C246" s="4" t="s">
        <v>288</v>
      </c>
      <c r="D246" s="5" t="s">
        <v>289</v>
      </c>
      <c r="E246" s="6" t="s">
        <v>35</v>
      </c>
      <c r="F246" s="6" t="s">
        <v>291</v>
      </c>
      <c r="G246" s="3"/>
      <c r="H246" s="11"/>
    </row>
    <row r="247" spans="1:8" ht="15">
      <c r="A247" s="23">
        <v>12</v>
      </c>
      <c r="B247" s="3">
        <v>8</v>
      </c>
      <c r="C247" s="4" t="s">
        <v>272</v>
      </c>
      <c r="D247" s="5" t="s">
        <v>273</v>
      </c>
      <c r="E247" s="6" t="s">
        <v>36</v>
      </c>
      <c r="F247" s="6" t="s">
        <v>274</v>
      </c>
      <c r="G247" s="3"/>
      <c r="H247" s="11"/>
    </row>
    <row r="248" spans="1:8" ht="15">
      <c r="A248" s="23">
        <v>13</v>
      </c>
      <c r="B248" s="3">
        <v>28</v>
      </c>
      <c r="C248" s="4" t="s">
        <v>295</v>
      </c>
      <c r="D248" s="5" t="s">
        <v>296</v>
      </c>
      <c r="E248" s="6" t="s">
        <v>277</v>
      </c>
      <c r="F248" s="6" t="s">
        <v>297</v>
      </c>
      <c r="G248" s="3"/>
      <c r="H248" s="11"/>
    </row>
    <row r="249" spans="1:8" ht="15">
      <c r="A249" s="23">
        <v>14</v>
      </c>
      <c r="B249" s="3">
        <v>27</v>
      </c>
      <c r="C249" s="4" t="s">
        <v>292</v>
      </c>
      <c r="D249" s="5" t="s">
        <v>293</v>
      </c>
      <c r="E249" s="6" t="s">
        <v>35</v>
      </c>
      <c r="F249" s="6" t="s">
        <v>294</v>
      </c>
      <c r="G249" s="3"/>
      <c r="H249" s="11"/>
    </row>
    <row r="250" spans="1:8" ht="15">
      <c r="A250" s="23">
        <v>15</v>
      </c>
      <c r="B250" s="3">
        <v>32</v>
      </c>
      <c r="C250" s="4" t="s">
        <v>90</v>
      </c>
      <c r="D250" s="5" t="s">
        <v>91</v>
      </c>
      <c r="E250" s="6" t="s">
        <v>59</v>
      </c>
      <c r="F250" s="6" t="s">
        <v>301</v>
      </c>
      <c r="G250" s="3"/>
      <c r="H250" s="11"/>
    </row>
    <row r="251" spans="1:8" ht="15">
      <c r="A251" s="24"/>
      <c r="B251" s="25" t="s">
        <v>165</v>
      </c>
      <c r="C251" s="26"/>
      <c r="D251" s="24">
        <v>15</v>
      </c>
      <c r="E251" s="24"/>
      <c r="F251" s="24"/>
      <c r="G251" s="27" t="s">
        <v>18</v>
      </c>
      <c r="H251" s="50"/>
    </row>
  </sheetData>
  <sheetProtection/>
  <mergeCells count="18">
    <mergeCell ref="A139:H139"/>
    <mergeCell ref="A165:H165"/>
    <mergeCell ref="A190:H190"/>
    <mergeCell ref="A201:H201"/>
    <mergeCell ref="A214:H214"/>
    <mergeCell ref="A234:H234"/>
    <mergeCell ref="A72:H72"/>
    <mergeCell ref="A82:H82"/>
    <mergeCell ref="A109:H109"/>
    <mergeCell ref="A131:H131"/>
    <mergeCell ref="E132:G132"/>
    <mergeCell ref="A134:H134"/>
    <mergeCell ref="A1:H1"/>
    <mergeCell ref="E2:G2"/>
    <mergeCell ref="A4:H4"/>
    <mergeCell ref="A9:H9"/>
    <mergeCell ref="A33:H33"/>
    <mergeCell ref="A58:H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1"/>
  <sheetViews>
    <sheetView zoomScale="70" zoomScaleNormal="70" zoomScalePageLayoutView="0" workbookViewId="0" topLeftCell="A1">
      <selection activeCell="W23" sqref="W23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17.00390625" style="8" customWidth="1"/>
    <col min="4" max="4" width="22.8515625" style="9" customWidth="1"/>
    <col min="5" max="5" width="29.28125" style="9" bestFit="1" customWidth="1"/>
    <col min="6" max="6" width="8.140625" style="13" customWidth="1"/>
    <col min="7" max="7" width="13.8515625" style="9" bestFit="1" customWidth="1"/>
    <col min="8" max="8" width="4.421875" style="9" customWidth="1"/>
    <col min="9" max="9" width="6.140625" style="9" customWidth="1"/>
    <col min="10" max="10" width="9.8515625" style="9" customWidth="1"/>
    <col min="11" max="11" width="4.421875" style="9" customWidth="1"/>
    <col min="12" max="12" width="6.140625" style="9" customWidth="1"/>
    <col min="13" max="13" width="9.8515625" style="9" customWidth="1"/>
    <col min="14" max="14" width="4.7109375" style="9" customWidth="1"/>
    <col min="15" max="15" width="6.140625" style="9" customWidth="1"/>
    <col min="16" max="16" width="9.8515625" style="9" customWidth="1"/>
    <col min="17" max="17" width="4.7109375" style="9" customWidth="1"/>
    <col min="18" max="18" width="6.140625" style="9" customWidth="1"/>
    <col min="19" max="20" width="9.7109375" style="9" customWidth="1"/>
    <col min="21" max="23" width="4.00390625" style="0" customWidth="1"/>
    <col min="24" max="24" width="4.421875" style="0" bestFit="1" customWidth="1"/>
    <col min="25" max="25" width="4.421875" style="0" customWidth="1"/>
    <col min="26" max="50" width="4.00390625" style="0" customWidth="1"/>
  </cols>
  <sheetData>
    <row r="1" spans="1:20" ht="24" customHeight="1">
      <c r="A1" s="68" t="s">
        <v>224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5:20" ht="12.75" customHeight="1">
      <c r="E2" s="69"/>
      <c r="F2" s="69"/>
      <c r="G2" s="6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" t="s">
        <v>19</v>
      </c>
    </row>
    <row r="3" spans="1:20" ht="12.75">
      <c r="A3" s="2" t="s">
        <v>93</v>
      </c>
      <c r="T3" s="35" t="s">
        <v>308</v>
      </c>
    </row>
    <row r="4" spans="1:20" ht="18.75" customHeight="1">
      <c r="A4" s="66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5.25" customHeight="1"/>
    <row r="6" spans="1:20" ht="12.7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5" t="s">
        <v>5</v>
      </c>
      <c r="G6" s="14" t="s">
        <v>12</v>
      </c>
      <c r="H6" s="67" t="s">
        <v>222</v>
      </c>
      <c r="I6" s="67"/>
      <c r="J6" s="67"/>
      <c r="K6" s="65" t="s">
        <v>20</v>
      </c>
      <c r="L6" s="65"/>
      <c r="M6" s="65"/>
      <c r="N6" s="67" t="s">
        <v>219</v>
      </c>
      <c r="O6" s="67"/>
      <c r="P6" s="67"/>
      <c r="Q6" s="65" t="s">
        <v>222</v>
      </c>
      <c r="R6" s="65"/>
      <c r="S6" s="65"/>
      <c r="T6" s="28" t="s">
        <v>221</v>
      </c>
    </row>
    <row r="7" spans="1:20" ht="12.75">
      <c r="A7" s="17" t="s">
        <v>6</v>
      </c>
      <c r="B7" s="17" t="s">
        <v>7</v>
      </c>
      <c r="C7" s="17" t="s">
        <v>8</v>
      </c>
      <c r="D7" s="17" t="s">
        <v>9</v>
      </c>
      <c r="E7" s="17" t="s">
        <v>11</v>
      </c>
      <c r="F7" s="18" t="s">
        <v>10</v>
      </c>
      <c r="G7" s="17" t="s">
        <v>13</v>
      </c>
      <c r="H7" s="19" t="s">
        <v>15</v>
      </c>
      <c r="I7" s="19" t="s">
        <v>16</v>
      </c>
      <c r="J7" s="19" t="s">
        <v>17</v>
      </c>
      <c r="K7" s="17" t="s">
        <v>15</v>
      </c>
      <c r="L7" s="17" t="s">
        <v>16</v>
      </c>
      <c r="M7" s="17" t="s">
        <v>17</v>
      </c>
      <c r="N7" s="19" t="s">
        <v>15</v>
      </c>
      <c r="O7" s="19" t="s">
        <v>16</v>
      </c>
      <c r="P7" s="19" t="s">
        <v>17</v>
      </c>
      <c r="Q7" s="17" t="s">
        <v>15</v>
      </c>
      <c r="R7" s="17" t="s">
        <v>16</v>
      </c>
      <c r="S7" s="17" t="s">
        <v>17</v>
      </c>
      <c r="T7" s="19" t="s">
        <v>220</v>
      </c>
    </row>
    <row r="8" ht="7.5" customHeight="1" thickBot="1"/>
    <row r="9" spans="1:20" ht="15">
      <c r="A9" s="55" t="s">
        <v>130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5">
      <c r="A10" s="20"/>
      <c r="B10" s="21"/>
      <c r="C10" s="21"/>
      <c r="D10" s="21"/>
      <c r="E10" s="21"/>
      <c r="F10" s="22"/>
      <c r="G10" s="21"/>
      <c r="H10" s="57" t="s">
        <v>218</v>
      </c>
      <c r="I10" s="57"/>
      <c r="J10" s="57"/>
      <c r="K10" s="58" t="s">
        <v>21</v>
      </c>
      <c r="L10" s="58"/>
      <c r="M10" s="58"/>
      <c r="N10" s="57"/>
      <c r="O10" s="57"/>
      <c r="P10" s="57"/>
      <c r="Q10" s="58" t="s">
        <v>223</v>
      </c>
      <c r="R10" s="58"/>
      <c r="S10" s="58"/>
      <c r="T10" s="29"/>
    </row>
    <row r="11" spans="1:51" s="7" customFormat="1" ht="13.5" customHeight="1">
      <c r="A11" s="23">
        <v>1</v>
      </c>
      <c r="B11" s="3">
        <v>21</v>
      </c>
      <c r="C11" s="4" t="s">
        <v>96</v>
      </c>
      <c r="D11" s="5" t="s">
        <v>97</v>
      </c>
      <c r="E11" s="6" t="s">
        <v>98</v>
      </c>
      <c r="F11" s="6">
        <v>6870</v>
      </c>
      <c r="G11" s="3" t="s">
        <v>30</v>
      </c>
      <c r="H11" s="12">
        <v>1</v>
      </c>
      <c r="I11" s="12">
        <v>26</v>
      </c>
      <c r="J11" s="31">
        <v>1</v>
      </c>
      <c r="K11" s="12">
        <v>1</v>
      </c>
      <c r="L11" s="12"/>
      <c r="M11" s="31">
        <v>1</v>
      </c>
      <c r="N11" s="12">
        <v>1</v>
      </c>
      <c r="O11" s="12"/>
      <c r="P11" s="31">
        <v>1</v>
      </c>
      <c r="Q11" s="12">
        <v>1</v>
      </c>
      <c r="R11" s="12">
        <v>21</v>
      </c>
      <c r="S11" s="31">
        <v>1</v>
      </c>
      <c r="T11" s="11">
        <f aca="true" t="shared" si="0" ref="T11:T30">J11+M11+P11+S11</f>
        <v>4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7" customFormat="1" ht="13.5" customHeight="1">
      <c r="A12" s="23">
        <v>2</v>
      </c>
      <c r="B12" s="3">
        <v>47</v>
      </c>
      <c r="C12" s="4" t="s">
        <v>114</v>
      </c>
      <c r="D12" s="5" t="s">
        <v>115</v>
      </c>
      <c r="E12" s="6" t="s">
        <v>35</v>
      </c>
      <c r="F12" s="6">
        <v>5296</v>
      </c>
      <c r="G12" s="3" t="s">
        <v>30</v>
      </c>
      <c r="H12" s="12">
        <v>2</v>
      </c>
      <c r="I12" s="12">
        <v>15</v>
      </c>
      <c r="J12" s="31">
        <v>2</v>
      </c>
      <c r="K12" s="12">
        <v>3</v>
      </c>
      <c r="L12" s="12"/>
      <c r="M12" s="31">
        <v>3</v>
      </c>
      <c r="N12" s="12">
        <v>4</v>
      </c>
      <c r="O12" s="12"/>
      <c r="P12" s="31">
        <v>4</v>
      </c>
      <c r="Q12" s="12">
        <v>2</v>
      </c>
      <c r="R12" s="12">
        <v>13</v>
      </c>
      <c r="S12" s="31">
        <v>2</v>
      </c>
      <c r="T12" s="11">
        <f t="shared" si="0"/>
        <v>11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7" customFormat="1" ht="13.5" customHeight="1">
      <c r="A13" s="23">
        <v>3</v>
      </c>
      <c r="B13" s="3">
        <v>42</v>
      </c>
      <c r="C13" s="4" t="s">
        <v>26</v>
      </c>
      <c r="D13" s="5" t="s">
        <v>27</v>
      </c>
      <c r="E13" s="6" t="s">
        <v>24</v>
      </c>
      <c r="F13" s="6">
        <v>10972</v>
      </c>
      <c r="G13" s="3" t="s">
        <v>30</v>
      </c>
      <c r="H13" s="12">
        <v>3</v>
      </c>
      <c r="I13" s="12">
        <v>13</v>
      </c>
      <c r="J13" s="31">
        <v>3</v>
      </c>
      <c r="K13" s="12">
        <v>2</v>
      </c>
      <c r="L13" s="12"/>
      <c r="M13" s="31">
        <v>2</v>
      </c>
      <c r="N13" s="12">
        <v>2</v>
      </c>
      <c r="O13" s="12"/>
      <c r="P13" s="31">
        <v>2</v>
      </c>
      <c r="Q13" s="12">
        <v>4</v>
      </c>
      <c r="R13" s="12">
        <v>6</v>
      </c>
      <c r="S13" s="31">
        <v>4</v>
      </c>
      <c r="T13" s="11">
        <f t="shared" si="0"/>
        <v>11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7" customFormat="1" ht="13.5" customHeight="1">
      <c r="A14" s="23">
        <v>4</v>
      </c>
      <c r="B14" s="3">
        <v>24</v>
      </c>
      <c r="C14" s="4" t="s">
        <v>99</v>
      </c>
      <c r="D14" s="5" t="s">
        <v>100</v>
      </c>
      <c r="E14" s="6" t="s">
        <v>98</v>
      </c>
      <c r="F14" s="6">
        <v>14264</v>
      </c>
      <c r="G14" s="3" t="s">
        <v>30</v>
      </c>
      <c r="H14" s="12">
        <v>4</v>
      </c>
      <c r="I14" s="12">
        <v>10</v>
      </c>
      <c r="J14" s="31">
        <v>4</v>
      </c>
      <c r="K14" s="12">
        <v>5</v>
      </c>
      <c r="L14" s="12"/>
      <c r="M14" s="31">
        <v>5</v>
      </c>
      <c r="N14" s="12">
        <v>5</v>
      </c>
      <c r="O14" s="12"/>
      <c r="P14" s="31">
        <v>5</v>
      </c>
      <c r="Q14" s="12">
        <v>3</v>
      </c>
      <c r="R14" s="12">
        <v>10</v>
      </c>
      <c r="S14" s="31">
        <v>3</v>
      </c>
      <c r="T14" s="11">
        <f t="shared" si="0"/>
        <v>17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7" customFormat="1" ht="13.5" customHeight="1">
      <c r="A15" s="23">
        <v>5</v>
      </c>
      <c r="B15" s="3">
        <v>78</v>
      </c>
      <c r="C15" s="4" t="s">
        <v>118</v>
      </c>
      <c r="D15" s="5" t="s">
        <v>119</v>
      </c>
      <c r="E15" s="6" t="s">
        <v>120</v>
      </c>
      <c r="F15" s="6" t="s">
        <v>121</v>
      </c>
      <c r="G15" s="3" t="s">
        <v>30</v>
      </c>
      <c r="H15" s="12">
        <v>7</v>
      </c>
      <c r="I15" s="12"/>
      <c r="J15" s="31">
        <v>7</v>
      </c>
      <c r="K15" s="12">
        <v>4</v>
      </c>
      <c r="L15" s="12"/>
      <c r="M15" s="31">
        <v>4</v>
      </c>
      <c r="N15" s="12">
        <v>8</v>
      </c>
      <c r="O15" s="12"/>
      <c r="P15" s="31">
        <v>8</v>
      </c>
      <c r="Q15" s="12">
        <v>7</v>
      </c>
      <c r="R15" s="12"/>
      <c r="S15" s="31">
        <v>7</v>
      </c>
      <c r="T15" s="11">
        <f t="shared" si="0"/>
        <v>26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7" customFormat="1" ht="13.5" customHeight="1">
      <c r="A16" s="23">
        <v>6</v>
      </c>
      <c r="B16" s="3">
        <v>69</v>
      </c>
      <c r="C16" s="4" t="s">
        <v>37</v>
      </c>
      <c r="D16" s="5" t="s">
        <v>38</v>
      </c>
      <c r="E16" s="6" t="s">
        <v>36</v>
      </c>
      <c r="F16" s="6">
        <v>8363</v>
      </c>
      <c r="G16" s="3" t="s">
        <v>30</v>
      </c>
      <c r="H16" s="12">
        <v>6</v>
      </c>
      <c r="I16" s="12"/>
      <c r="J16" s="31">
        <v>6</v>
      </c>
      <c r="K16" s="12">
        <v>7</v>
      </c>
      <c r="L16" s="12"/>
      <c r="M16" s="31">
        <v>7</v>
      </c>
      <c r="N16" s="12">
        <v>3</v>
      </c>
      <c r="O16" s="12"/>
      <c r="P16" s="31">
        <v>3</v>
      </c>
      <c r="Q16" s="12">
        <v>10</v>
      </c>
      <c r="R16" s="12"/>
      <c r="S16" s="31">
        <v>10</v>
      </c>
      <c r="T16" s="11">
        <f t="shared" si="0"/>
        <v>26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7" customFormat="1" ht="13.5" customHeight="1">
      <c r="A17" s="23">
        <v>7</v>
      </c>
      <c r="B17" s="3">
        <v>34</v>
      </c>
      <c r="C17" s="4" t="s">
        <v>106</v>
      </c>
      <c r="D17" s="5" t="s">
        <v>107</v>
      </c>
      <c r="E17" s="6" t="s">
        <v>24</v>
      </c>
      <c r="F17" s="6">
        <v>8328</v>
      </c>
      <c r="G17" s="3" t="s">
        <v>30</v>
      </c>
      <c r="H17" s="12">
        <v>5</v>
      </c>
      <c r="I17" s="12">
        <v>2</v>
      </c>
      <c r="J17" s="31">
        <v>5</v>
      </c>
      <c r="K17" s="12">
        <v>6</v>
      </c>
      <c r="L17" s="12"/>
      <c r="M17" s="31">
        <v>6</v>
      </c>
      <c r="N17" s="12">
        <v>9</v>
      </c>
      <c r="O17" s="12"/>
      <c r="P17" s="31">
        <v>9</v>
      </c>
      <c r="Q17" s="12">
        <v>9</v>
      </c>
      <c r="R17" s="12"/>
      <c r="S17" s="31">
        <v>9</v>
      </c>
      <c r="T17" s="11">
        <f t="shared" si="0"/>
        <v>29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7" customFormat="1" ht="13.5" customHeight="1">
      <c r="A18" s="23">
        <v>8</v>
      </c>
      <c r="B18" s="3">
        <v>32</v>
      </c>
      <c r="C18" s="4" t="s">
        <v>22</v>
      </c>
      <c r="D18" s="5" t="s">
        <v>23</v>
      </c>
      <c r="E18" s="6" t="s">
        <v>24</v>
      </c>
      <c r="F18" s="6">
        <v>10648</v>
      </c>
      <c r="G18" s="3" t="s">
        <v>30</v>
      </c>
      <c r="H18" s="12">
        <v>10</v>
      </c>
      <c r="I18" s="12"/>
      <c r="J18" s="31">
        <v>10</v>
      </c>
      <c r="K18" s="12">
        <v>10</v>
      </c>
      <c r="L18" s="12"/>
      <c r="M18" s="31">
        <v>10</v>
      </c>
      <c r="N18" s="12">
        <v>7</v>
      </c>
      <c r="O18" s="12"/>
      <c r="P18" s="31">
        <v>7</v>
      </c>
      <c r="Q18" s="12">
        <v>5</v>
      </c>
      <c r="R18" s="12"/>
      <c r="S18" s="31">
        <v>5</v>
      </c>
      <c r="T18" s="11">
        <f t="shared" si="0"/>
        <v>32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7" customFormat="1" ht="13.5" customHeight="1">
      <c r="A19" s="23">
        <v>9</v>
      </c>
      <c r="B19" s="3">
        <v>20</v>
      </c>
      <c r="C19" s="4" t="s">
        <v>94</v>
      </c>
      <c r="D19" s="5" t="s">
        <v>95</v>
      </c>
      <c r="E19" s="6" t="s">
        <v>44</v>
      </c>
      <c r="F19" s="6">
        <v>18722</v>
      </c>
      <c r="G19" s="3" t="s">
        <v>30</v>
      </c>
      <c r="H19" s="12">
        <v>11</v>
      </c>
      <c r="I19" s="12"/>
      <c r="J19" s="31">
        <v>11</v>
      </c>
      <c r="K19" s="12">
        <v>11</v>
      </c>
      <c r="L19" s="12"/>
      <c r="M19" s="31">
        <v>11</v>
      </c>
      <c r="N19" s="12">
        <v>6</v>
      </c>
      <c r="O19" s="12"/>
      <c r="P19" s="31">
        <v>6</v>
      </c>
      <c r="Q19" s="12">
        <v>8</v>
      </c>
      <c r="R19" s="12"/>
      <c r="S19" s="31">
        <v>8</v>
      </c>
      <c r="T19" s="11">
        <f t="shared" si="0"/>
        <v>36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7" customFormat="1" ht="13.5" customHeight="1">
      <c r="A20" s="23">
        <v>10</v>
      </c>
      <c r="B20" s="3">
        <v>44</v>
      </c>
      <c r="C20" s="4" t="s">
        <v>31</v>
      </c>
      <c r="D20" s="5" t="s">
        <v>32</v>
      </c>
      <c r="E20" s="6" t="s">
        <v>24</v>
      </c>
      <c r="F20" s="6">
        <v>9185</v>
      </c>
      <c r="G20" s="3" t="s">
        <v>30</v>
      </c>
      <c r="H20" s="12">
        <v>9</v>
      </c>
      <c r="I20" s="12"/>
      <c r="J20" s="31">
        <v>9</v>
      </c>
      <c r="K20" s="12">
        <v>11</v>
      </c>
      <c r="L20" s="12"/>
      <c r="M20" s="31">
        <v>11</v>
      </c>
      <c r="N20" s="12">
        <v>11</v>
      </c>
      <c r="O20" s="12"/>
      <c r="P20" s="31">
        <v>11</v>
      </c>
      <c r="Q20" s="12">
        <v>6</v>
      </c>
      <c r="R20" s="12"/>
      <c r="S20" s="31">
        <v>6</v>
      </c>
      <c r="T20" s="11">
        <f t="shared" si="0"/>
        <v>37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7" customFormat="1" ht="13.5" customHeight="1">
      <c r="A21" s="23">
        <v>11</v>
      </c>
      <c r="B21" s="3">
        <v>43</v>
      </c>
      <c r="C21" s="4" t="s">
        <v>110</v>
      </c>
      <c r="D21" s="5" t="s">
        <v>111</v>
      </c>
      <c r="E21" s="6" t="s">
        <v>24</v>
      </c>
      <c r="F21" s="6">
        <v>13493</v>
      </c>
      <c r="G21" s="3" t="s">
        <v>30</v>
      </c>
      <c r="H21" s="12">
        <v>8</v>
      </c>
      <c r="I21" s="12"/>
      <c r="J21" s="31">
        <v>8</v>
      </c>
      <c r="K21" s="12">
        <v>8</v>
      </c>
      <c r="L21" s="12"/>
      <c r="M21" s="31">
        <v>8</v>
      </c>
      <c r="N21" s="12">
        <v>10</v>
      </c>
      <c r="O21" s="12"/>
      <c r="P21" s="31">
        <v>10</v>
      </c>
      <c r="Q21" s="12">
        <v>13</v>
      </c>
      <c r="R21" s="12"/>
      <c r="S21" s="31">
        <v>13</v>
      </c>
      <c r="T21" s="11">
        <f t="shared" si="0"/>
        <v>39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7" customFormat="1" ht="13.5" customHeight="1">
      <c r="A22" s="23">
        <v>12</v>
      </c>
      <c r="B22" s="3">
        <v>30</v>
      </c>
      <c r="C22" s="4" t="s">
        <v>104</v>
      </c>
      <c r="D22" s="5" t="s">
        <v>105</v>
      </c>
      <c r="E22" s="6" t="s">
        <v>49</v>
      </c>
      <c r="F22" s="6">
        <v>10864</v>
      </c>
      <c r="G22" s="3" t="s">
        <v>30</v>
      </c>
      <c r="H22" s="12">
        <v>14</v>
      </c>
      <c r="I22" s="12" t="s">
        <v>231</v>
      </c>
      <c r="J22" s="31">
        <v>14</v>
      </c>
      <c r="K22" s="12">
        <v>9</v>
      </c>
      <c r="L22" s="12"/>
      <c r="M22" s="31">
        <v>9</v>
      </c>
      <c r="N22" s="12">
        <v>14</v>
      </c>
      <c r="O22" s="12"/>
      <c r="P22" s="31">
        <v>14</v>
      </c>
      <c r="Q22" s="12">
        <v>11</v>
      </c>
      <c r="R22" s="12"/>
      <c r="S22" s="31">
        <v>11</v>
      </c>
      <c r="T22" s="11">
        <f t="shared" si="0"/>
        <v>48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7" customFormat="1" ht="13.5" customHeight="1">
      <c r="A23" s="23">
        <v>13</v>
      </c>
      <c r="B23" s="3">
        <v>76</v>
      </c>
      <c r="C23" s="4" t="s">
        <v>116</v>
      </c>
      <c r="D23" s="5" t="s">
        <v>117</v>
      </c>
      <c r="E23" s="6" t="s">
        <v>59</v>
      </c>
      <c r="F23" s="6">
        <v>11458</v>
      </c>
      <c r="G23" s="3" t="s">
        <v>25</v>
      </c>
      <c r="H23" s="12">
        <v>17</v>
      </c>
      <c r="I23" s="12" t="s">
        <v>232</v>
      </c>
      <c r="J23" s="31">
        <v>17</v>
      </c>
      <c r="K23" s="12">
        <v>11</v>
      </c>
      <c r="L23" s="12"/>
      <c r="M23" s="31">
        <v>11</v>
      </c>
      <c r="N23" s="12">
        <v>12</v>
      </c>
      <c r="O23" s="12"/>
      <c r="P23" s="31">
        <v>12</v>
      </c>
      <c r="Q23" s="12">
        <v>12</v>
      </c>
      <c r="R23" s="12"/>
      <c r="S23" s="31">
        <v>12</v>
      </c>
      <c r="T23" s="11">
        <f t="shared" si="0"/>
        <v>52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7" customFormat="1" ht="13.5" customHeight="1">
      <c r="A24" s="23">
        <v>14</v>
      </c>
      <c r="B24" s="3">
        <v>46</v>
      </c>
      <c r="C24" s="4" t="s">
        <v>112</v>
      </c>
      <c r="D24" s="5" t="s">
        <v>113</v>
      </c>
      <c r="E24" s="6" t="s">
        <v>24</v>
      </c>
      <c r="F24" s="6"/>
      <c r="G24" s="3" t="s">
        <v>30</v>
      </c>
      <c r="H24" s="12">
        <v>13</v>
      </c>
      <c r="I24" s="12" t="s">
        <v>231</v>
      </c>
      <c r="J24" s="31">
        <v>13</v>
      </c>
      <c r="K24" s="12">
        <v>11</v>
      </c>
      <c r="L24" s="12"/>
      <c r="M24" s="31">
        <v>11</v>
      </c>
      <c r="N24" s="12">
        <v>13</v>
      </c>
      <c r="O24" s="12"/>
      <c r="P24" s="31">
        <v>13</v>
      </c>
      <c r="Q24" s="12">
        <v>15</v>
      </c>
      <c r="R24" s="12">
        <v>-15</v>
      </c>
      <c r="S24" s="31">
        <v>15</v>
      </c>
      <c r="T24" s="11">
        <f t="shared" si="0"/>
        <v>52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7" customFormat="1" ht="13.5" customHeight="1">
      <c r="A25" s="23">
        <v>15</v>
      </c>
      <c r="B25" s="3">
        <v>28</v>
      </c>
      <c r="C25" s="4" t="s">
        <v>101</v>
      </c>
      <c r="D25" s="5" t="s">
        <v>102</v>
      </c>
      <c r="E25" s="6" t="s">
        <v>103</v>
      </c>
      <c r="F25" s="6">
        <v>13290</v>
      </c>
      <c r="G25" s="3" t="s">
        <v>25</v>
      </c>
      <c r="H25" s="12">
        <v>12</v>
      </c>
      <c r="I25" s="12" t="s">
        <v>231</v>
      </c>
      <c r="J25" s="31">
        <v>12</v>
      </c>
      <c r="K25" s="12">
        <v>11</v>
      </c>
      <c r="L25" s="12"/>
      <c r="M25" s="31">
        <v>11</v>
      </c>
      <c r="N25" s="12">
        <v>19</v>
      </c>
      <c r="O25" s="12"/>
      <c r="P25" s="31">
        <v>19</v>
      </c>
      <c r="Q25" s="12">
        <v>14</v>
      </c>
      <c r="R25" s="12"/>
      <c r="S25" s="31">
        <v>14</v>
      </c>
      <c r="T25" s="11">
        <f t="shared" si="0"/>
        <v>56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7" customFormat="1" ht="13.5" customHeight="1">
      <c r="A26" s="23">
        <v>16</v>
      </c>
      <c r="B26" s="3">
        <v>92</v>
      </c>
      <c r="C26" s="4" t="s">
        <v>126</v>
      </c>
      <c r="D26" s="5" t="s">
        <v>127</v>
      </c>
      <c r="E26" s="6" t="s">
        <v>59</v>
      </c>
      <c r="F26" s="6"/>
      <c r="G26" s="3" t="s">
        <v>30</v>
      </c>
      <c r="H26" s="12">
        <v>16</v>
      </c>
      <c r="I26" s="12" t="s">
        <v>232</v>
      </c>
      <c r="J26" s="31">
        <v>16</v>
      </c>
      <c r="K26" s="12">
        <v>11</v>
      </c>
      <c r="L26" s="12"/>
      <c r="M26" s="31">
        <v>11</v>
      </c>
      <c r="N26" s="12">
        <v>16</v>
      </c>
      <c r="O26" s="12"/>
      <c r="P26" s="31">
        <v>16</v>
      </c>
      <c r="Q26" s="12" t="s">
        <v>230</v>
      </c>
      <c r="R26" s="12"/>
      <c r="S26" s="31">
        <v>24</v>
      </c>
      <c r="T26" s="11">
        <f t="shared" si="0"/>
        <v>67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7" customFormat="1" ht="13.5" customHeight="1">
      <c r="A27" s="23">
        <v>17</v>
      </c>
      <c r="B27" s="3">
        <v>41</v>
      </c>
      <c r="C27" s="4" t="s">
        <v>108</v>
      </c>
      <c r="D27" s="5" t="s">
        <v>109</v>
      </c>
      <c r="E27" s="6" t="s">
        <v>24</v>
      </c>
      <c r="F27" s="6">
        <v>12938</v>
      </c>
      <c r="G27" s="3" t="s">
        <v>30</v>
      </c>
      <c r="H27" s="12">
        <v>15</v>
      </c>
      <c r="I27" s="12" t="s">
        <v>232</v>
      </c>
      <c r="J27" s="31">
        <v>15</v>
      </c>
      <c r="K27" s="12">
        <v>11</v>
      </c>
      <c r="L27" s="12"/>
      <c r="M27" s="31">
        <v>11</v>
      </c>
      <c r="N27" s="12">
        <v>17</v>
      </c>
      <c r="O27" s="12"/>
      <c r="P27" s="31">
        <v>17</v>
      </c>
      <c r="Q27" s="12" t="s">
        <v>230</v>
      </c>
      <c r="R27" s="12"/>
      <c r="S27" s="31">
        <v>24</v>
      </c>
      <c r="T27" s="11">
        <f t="shared" si="0"/>
        <v>67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7" customFormat="1" ht="13.5" customHeight="1">
      <c r="A28" s="23">
        <v>18</v>
      </c>
      <c r="B28" s="3">
        <v>91</v>
      </c>
      <c r="C28" s="4" t="s">
        <v>124</v>
      </c>
      <c r="D28" s="5" t="s">
        <v>125</v>
      </c>
      <c r="E28" s="6" t="s">
        <v>24</v>
      </c>
      <c r="F28" s="6"/>
      <c r="G28" s="3" t="s">
        <v>25</v>
      </c>
      <c r="H28" s="12">
        <v>18</v>
      </c>
      <c r="I28" s="12" t="s">
        <v>232</v>
      </c>
      <c r="J28" s="31">
        <v>18</v>
      </c>
      <c r="K28" s="12">
        <v>11</v>
      </c>
      <c r="L28" s="12"/>
      <c r="M28" s="31">
        <v>11</v>
      </c>
      <c r="N28" s="12">
        <v>15</v>
      </c>
      <c r="O28" s="12"/>
      <c r="P28" s="31">
        <v>15</v>
      </c>
      <c r="Q28" s="12" t="s">
        <v>230</v>
      </c>
      <c r="R28" s="12"/>
      <c r="S28" s="31">
        <v>24</v>
      </c>
      <c r="T28" s="11">
        <f t="shared" si="0"/>
        <v>68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7" customFormat="1" ht="13.5" customHeight="1">
      <c r="A29" s="23">
        <v>19</v>
      </c>
      <c r="B29" s="3">
        <v>94</v>
      </c>
      <c r="C29" s="4" t="s">
        <v>128</v>
      </c>
      <c r="D29" s="5" t="s">
        <v>129</v>
      </c>
      <c r="E29" s="6" t="s">
        <v>59</v>
      </c>
      <c r="F29" s="6"/>
      <c r="G29" s="3" t="s">
        <v>30</v>
      </c>
      <c r="H29" s="12">
        <v>19</v>
      </c>
      <c r="I29" s="12" t="s">
        <v>232</v>
      </c>
      <c r="J29" s="31">
        <v>19</v>
      </c>
      <c r="K29" s="12">
        <v>11</v>
      </c>
      <c r="L29" s="12"/>
      <c r="M29" s="31">
        <v>11</v>
      </c>
      <c r="N29" s="12">
        <v>20</v>
      </c>
      <c r="O29" s="12"/>
      <c r="P29" s="31">
        <v>20</v>
      </c>
      <c r="Q29" s="12" t="s">
        <v>230</v>
      </c>
      <c r="R29" s="12"/>
      <c r="S29" s="31">
        <v>24</v>
      </c>
      <c r="T29" s="11">
        <f t="shared" si="0"/>
        <v>74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7" customFormat="1" ht="13.5" customHeight="1">
      <c r="A30" s="23">
        <v>20</v>
      </c>
      <c r="B30" s="3">
        <v>85</v>
      </c>
      <c r="C30" s="4" t="s">
        <v>122</v>
      </c>
      <c r="D30" s="5" t="s">
        <v>123</v>
      </c>
      <c r="E30" s="6" t="s">
        <v>39</v>
      </c>
      <c r="F30" s="6">
        <v>11706</v>
      </c>
      <c r="G30" s="3" t="s">
        <v>25</v>
      </c>
      <c r="H30" s="12" t="s">
        <v>230</v>
      </c>
      <c r="I30" s="12"/>
      <c r="J30" s="31">
        <v>24</v>
      </c>
      <c r="K30" s="12">
        <v>11</v>
      </c>
      <c r="L30" s="12"/>
      <c r="M30" s="31">
        <v>11</v>
      </c>
      <c r="N30" s="12">
        <v>18</v>
      </c>
      <c r="O30" s="12"/>
      <c r="P30" s="31">
        <v>18</v>
      </c>
      <c r="Q30" s="12" t="s">
        <v>230</v>
      </c>
      <c r="R30" s="12"/>
      <c r="S30" s="31">
        <v>24</v>
      </c>
      <c r="T30" s="11">
        <f t="shared" si="0"/>
        <v>77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20" ht="15">
      <c r="A31" s="24"/>
      <c r="B31" s="25" t="s">
        <v>164</v>
      </c>
      <c r="C31" s="26"/>
      <c r="D31" s="24">
        <v>20</v>
      </c>
      <c r="E31" s="24"/>
      <c r="F31" s="24"/>
      <c r="G31" s="27" t="s">
        <v>18</v>
      </c>
      <c r="H31" s="59">
        <v>0.3111111111111111</v>
      </c>
      <c r="I31" s="60"/>
      <c r="J31" s="60"/>
      <c r="K31" s="61"/>
      <c r="L31" s="62"/>
      <c r="M31" s="62"/>
      <c r="N31" s="63"/>
      <c r="O31" s="64"/>
      <c r="P31" s="64"/>
      <c r="Q31" s="61"/>
      <c r="R31" s="62"/>
      <c r="S31" s="62"/>
      <c r="T31" s="30"/>
    </row>
    <row r="32" ht="13.5" thickBot="1"/>
    <row r="33" spans="1:20" ht="15">
      <c r="A33" s="55" t="s">
        <v>166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5">
      <c r="A34" s="20"/>
      <c r="B34" s="21"/>
      <c r="C34" s="21"/>
      <c r="D34" s="21"/>
      <c r="E34" s="21"/>
      <c r="F34" s="22"/>
      <c r="G34" s="21"/>
      <c r="H34" s="57" t="s">
        <v>223</v>
      </c>
      <c r="I34" s="57"/>
      <c r="J34" s="57"/>
      <c r="K34" s="58" t="s">
        <v>21</v>
      </c>
      <c r="L34" s="58"/>
      <c r="M34" s="58"/>
      <c r="N34" s="57"/>
      <c r="O34" s="57"/>
      <c r="P34" s="57"/>
      <c r="Q34" s="58" t="s">
        <v>227</v>
      </c>
      <c r="R34" s="58"/>
      <c r="S34" s="58"/>
      <c r="T34" s="29"/>
    </row>
    <row r="35" spans="1:51" s="7" customFormat="1" ht="13.5" customHeight="1">
      <c r="A35" s="23">
        <v>1</v>
      </c>
      <c r="B35" s="3">
        <v>67</v>
      </c>
      <c r="C35" s="4" t="s">
        <v>69</v>
      </c>
      <c r="D35" s="5" t="s">
        <v>70</v>
      </c>
      <c r="E35" s="6" t="s">
        <v>67</v>
      </c>
      <c r="F35" s="6">
        <v>17984</v>
      </c>
      <c r="G35" s="3" t="s">
        <v>68</v>
      </c>
      <c r="H35" s="12" t="s">
        <v>248</v>
      </c>
      <c r="I35" s="12">
        <v>32</v>
      </c>
      <c r="J35" s="31">
        <v>1</v>
      </c>
      <c r="K35" s="12">
        <v>2</v>
      </c>
      <c r="L35" s="12"/>
      <c r="M35" s="31">
        <v>2</v>
      </c>
      <c r="N35" s="12">
        <v>2</v>
      </c>
      <c r="O35" s="12"/>
      <c r="P35" s="31">
        <v>2</v>
      </c>
      <c r="Q35" s="12">
        <v>2</v>
      </c>
      <c r="R35" s="12">
        <v>15</v>
      </c>
      <c r="S35" s="31">
        <v>2</v>
      </c>
      <c r="T35" s="11">
        <f aca="true" t="shared" si="1" ref="T35:T50">J35+M35+P35+S35</f>
        <v>7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7" customFormat="1" ht="13.5" customHeight="1">
      <c r="A36" s="23">
        <v>2</v>
      </c>
      <c r="B36" s="3">
        <v>68</v>
      </c>
      <c r="C36" s="4" t="s">
        <v>146</v>
      </c>
      <c r="D36" s="5" t="s">
        <v>147</v>
      </c>
      <c r="E36" s="6" t="s">
        <v>67</v>
      </c>
      <c r="F36" s="6">
        <v>12096</v>
      </c>
      <c r="G36" s="3" t="s">
        <v>68</v>
      </c>
      <c r="H36" s="12" t="s">
        <v>234</v>
      </c>
      <c r="I36" s="12">
        <v>35</v>
      </c>
      <c r="J36" s="31">
        <v>1</v>
      </c>
      <c r="K36" s="12">
        <v>3</v>
      </c>
      <c r="L36" s="12"/>
      <c r="M36" s="31">
        <v>3</v>
      </c>
      <c r="N36" s="12">
        <v>1</v>
      </c>
      <c r="O36" s="12"/>
      <c r="P36" s="31">
        <v>1</v>
      </c>
      <c r="Q36" s="12">
        <v>3</v>
      </c>
      <c r="R36" s="12">
        <v>13</v>
      </c>
      <c r="S36" s="31">
        <v>3</v>
      </c>
      <c r="T36" s="11">
        <f t="shared" si="1"/>
        <v>8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7" customFormat="1" ht="13.5" customHeight="1">
      <c r="A37" s="23">
        <v>3</v>
      </c>
      <c r="B37" s="3">
        <v>57</v>
      </c>
      <c r="C37" s="4" t="s">
        <v>137</v>
      </c>
      <c r="D37" s="5" t="s">
        <v>138</v>
      </c>
      <c r="E37" s="6" t="s">
        <v>139</v>
      </c>
      <c r="F37" s="6">
        <v>9175</v>
      </c>
      <c r="G37" s="3" t="s">
        <v>68</v>
      </c>
      <c r="H37" s="12" t="s">
        <v>237</v>
      </c>
      <c r="I37" s="12">
        <v>27</v>
      </c>
      <c r="J37" s="31">
        <v>4</v>
      </c>
      <c r="K37" s="12">
        <v>1</v>
      </c>
      <c r="L37" s="12"/>
      <c r="M37" s="31">
        <v>1</v>
      </c>
      <c r="N37" s="12">
        <v>8</v>
      </c>
      <c r="O37" s="12"/>
      <c r="P37" s="31">
        <v>8</v>
      </c>
      <c r="Q37" s="12">
        <v>1</v>
      </c>
      <c r="R37" s="12">
        <v>22</v>
      </c>
      <c r="S37" s="31">
        <v>1</v>
      </c>
      <c r="T37" s="11">
        <f t="shared" si="1"/>
        <v>14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7" customFormat="1" ht="13.5" customHeight="1">
      <c r="A38" s="23">
        <v>4</v>
      </c>
      <c r="B38" s="3">
        <v>60</v>
      </c>
      <c r="C38" s="4" t="s">
        <v>153</v>
      </c>
      <c r="D38" s="5" t="s">
        <v>154</v>
      </c>
      <c r="E38" s="6" t="s">
        <v>103</v>
      </c>
      <c r="F38" s="6">
        <v>13075</v>
      </c>
      <c r="G38" s="3" t="s">
        <v>68</v>
      </c>
      <c r="H38" s="12" t="s">
        <v>250</v>
      </c>
      <c r="I38" s="12">
        <v>31</v>
      </c>
      <c r="J38" s="31">
        <v>3</v>
      </c>
      <c r="K38" s="12">
        <v>4</v>
      </c>
      <c r="L38" s="12"/>
      <c r="M38" s="31">
        <v>4</v>
      </c>
      <c r="N38" s="12">
        <v>3</v>
      </c>
      <c r="O38" s="12"/>
      <c r="P38" s="31">
        <v>3</v>
      </c>
      <c r="Q38" s="12">
        <v>5</v>
      </c>
      <c r="R38" s="12">
        <v>8</v>
      </c>
      <c r="S38" s="31">
        <v>5</v>
      </c>
      <c r="T38" s="11">
        <f t="shared" si="1"/>
        <v>15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7" customFormat="1" ht="13.5" customHeight="1">
      <c r="A39" s="23">
        <v>5</v>
      </c>
      <c r="B39" s="3">
        <v>64</v>
      </c>
      <c r="C39" s="4" t="s">
        <v>142</v>
      </c>
      <c r="D39" s="5" t="s">
        <v>143</v>
      </c>
      <c r="E39" s="6" t="s">
        <v>67</v>
      </c>
      <c r="F39" s="6">
        <v>13727</v>
      </c>
      <c r="G39" s="3" t="s">
        <v>68</v>
      </c>
      <c r="H39" s="12" t="s">
        <v>235</v>
      </c>
      <c r="I39" s="12">
        <v>30</v>
      </c>
      <c r="J39" s="31">
        <v>2</v>
      </c>
      <c r="K39" s="12">
        <v>5</v>
      </c>
      <c r="L39" s="12"/>
      <c r="M39" s="31">
        <v>5</v>
      </c>
      <c r="N39" s="12">
        <v>5</v>
      </c>
      <c r="O39" s="12"/>
      <c r="P39" s="31">
        <v>5</v>
      </c>
      <c r="Q39" s="12">
        <v>9</v>
      </c>
      <c r="R39" s="12">
        <v>-37</v>
      </c>
      <c r="S39" s="31">
        <v>9</v>
      </c>
      <c r="T39" s="11">
        <f t="shared" si="1"/>
        <v>21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7" customFormat="1" ht="13.5" customHeight="1">
      <c r="A40" s="23">
        <v>6</v>
      </c>
      <c r="B40" s="3">
        <v>69</v>
      </c>
      <c r="C40" s="4" t="s">
        <v>73</v>
      </c>
      <c r="D40" s="5" t="s">
        <v>74</v>
      </c>
      <c r="E40" s="6" t="s">
        <v>35</v>
      </c>
      <c r="F40" s="6">
        <v>7431</v>
      </c>
      <c r="G40" s="3" t="s">
        <v>68</v>
      </c>
      <c r="H40" s="12" t="s">
        <v>249</v>
      </c>
      <c r="I40" s="12">
        <v>31</v>
      </c>
      <c r="J40" s="31">
        <v>2</v>
      </c>
      <c r="K40" s="12">
        <v>12</v>
      </c>
      <c r="L40" s="12"/>
      <c r="M40" s="31">
        <v>12</v>
      </c>
      <c r="N40" s="12">
        <v>6</v>
      </c>
      <c r="O40" s="12"/>
      <c r="P40" s="31">
        <v>6</v>
      </c>
      <c r="Q40" s="12">
        <v>4</v>
      </c>
      <c r="R40" s="12">
        <v>10</v>
      </c>
      <c r="S40" s="31">
        <v>4</v>
      </c>
      <c r="T40" s="11">
        <f t="shared" si="1"/>
        <v>24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7" customFormat="1" ht="13.5" customHeight="1">
      <c r="A41" s="23">
        <v>7</v>
      </c>
      <c r="B41" s="3">
        <v>56</v>
      </c>
      <c r="C41" s="4" t="s">
        <v>83</v>
      </c>
      <c r="D41" s="5" t="s">
        <v>84</v>
      </c>
      <c r="E41" s="6" t="s">
        <v>59</v>
      </c>
      <c r="F41" s="6">
        <v>7823</v>
      </c>
      <c r="G41" s="3" t="s">
        <v>68</v>
      </c>
      <c r="H41" s="12" t="s">
        <v>251</v>
      </c>
      <c r="I41" s="12">
        <v>26</v>
      </c>
      <c r="J41" s="31">
        <v>4</v>
      </c>
      <c r="K41" s="12">
        <v>7</v>
      </c>
      <c r="L41" s="12"/>
      <c r="M41" s="31">
        <v>7</v>
      </c>
      <c r="N41" s="12">
        <v>4</v>
      </c>
      <c r="O41" s="12"/>
      <c r="P41" s="31">
        <v>4</v>
      </c>
      <c r="Q41" s="12">
        <v>10</v>
      </c>
      <c r="R41" s="12">
        <v>-37</v>
      </c>
      <c r="S41" s="31">
        <v>10</v>
      </c>
      <c r="T41" s="11">
        <f t="shared" si="1"/>
        <v>25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7" customFormat="1" ht="13.5" customHeight="1">
      <c r="A42" s="23">
        <v>8</v>
      </c>
      <c r="B42" s="3">
        <v>75</v>
      </c>
      <c r="C42" s="4" t="s">
        <v>160</v>
      </c>
      <c r="D42" s="5" t="s">
        <v>161</v>
      </c>
      <c r="E42" s="6" t="s">
        <v>39</v>
      </c>
      <c r="F42" s="6">
        <v>11566</v>
      </c>
      <c r="G42" s="3" t="s">
        <v>68</v>
      </c>
      <c r="H42" s="12" t="s">
        <v>252</v>
      </c>
      <c r="I42" s="12">
        <v>23</v>
      </c>
      <c r="J42" s="31">
        <v>5</v>
      </c>
      <c r="K42" s="12">
        <v>6</v>
      </c>
      <c r="L42" s="12"/>
      <c r="M42" s="31">
        <v>6</v>
      </c>
      <c r="N42" s="12">
        <v>15</v>
      </c>
      <c r="O42" s="12"/>
      <c r="P42" s="31">
        <v>15</v>
      </c>
      <c r="Q42" s="12">
        <v>7</v>
      </c>
      <c r="R42" s="12">
        <v>-11</v>
      </c>
      <c r="S42" s="31">
        <v>7</v>
      </c>
      <c r="T42" s="11">
        <f t="shared" si="1"/>
        <v>33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7" customFormat="1" ht="13.5" customHeight="1">
      <c r="A43" s="23">
        <v>9</v>
      </c>
      <c r="B43" s="3">
        <v>72</v>
      </c>
      <c r="C43" s="4" t="s">
        <v>40</v>
      </c>
      <c r="D43" s="5" t="s">
        <v>41</v>
      </c>
      <c r="E43" s="6" t="s">
        <v>39</v>
      </c>
      <c r="F43" s="6">
        <v>14284</v>
      </c>
      <c r="G43" s="3" t="s">
        <v>68</v>
      </c>
      <c r="H43" s="12" t="s">
        <v>240</v>
      </c>
      <c r="I43" s="12">
        <v>7</v>
      </c>
      <c r="J43" s="31">
        <v>7</v>
      </c>
      <c r="K43" s="12">
        <v>8</v>
      </c>
      <c r="L43" s="12"/>
      <c r="M43" s="31">
        <v>8</v>
      </c>
      <c r="N43" s="12">
        <v>13</v>
      </c>
      <c r="O43" s="12"/>
      <c r="P43" s="31">
        <v>13</v>
      </c>
      <c r="Q43" s="12">
        <v>6</v>
      </c>
      <c r="R43" s="12">
        <v>5</v>
      </c>
      <c r="S43" s="31">
        <v>6</v>
      </c>
      <c r="T43" s="11">
        <f t="shared" si="1"/>
        <v>34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7" customFormat="1" ht="13.5" customHeight="1">
      <c r="A44" s="23">
        <v>10</v>
      </c>
      <c r="B44" s="3">
        <v>59</v>
      </c>
      <c r="C44" s="4" t="s">
        <v>42</v>
      </c>
      <c r="D44" s="5" t="s">
        <v>43</v>
      </c>
      <c r="E44" s="6" t="s">
        <v>44</v>
      </c>
      <c r="F44" s="6">
        <v>9623</v>
      </c>
      <c r="G44" s="3" t="s">
        <v>68</v>
      </c>
      <c r="H44" s="12" t="s">
        <v>238</v>
      </c>
      <c r="I44" s="12">
        <v>24</v>
      </c>
      <c r="J44" s="31">
        <v>5</v>
      </c>
      <c r="K44" s="12">
        <v>11</v>
      </c>
      <c r="L44" s="12"/>
      <c r="M44" s="31">
        <v>11</v>
      </c>
      <c r="N44" s="12">
        <v>10</v>
      </c>
      <c r="O44" s="12"/>
      <c r="P44" s="31">
        <v>10</v>
      </c>
      <c r="Q44" s="12">
        <v>8</v>
      </c>
      <c r="R44" s="12">
        <v>-20</v>
      </c>
      <c r="S44" s="31">
        <v>8</v>
      </c>
      <c r="T44" s="11">
        <f t="shared" si="1"/>
        <v>34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7" customFormat="1" ht="13.5" customHeight="1">
      <c r="A45" s="23">
        <v>11</v>
      </c>
      <c r="B45" s="3">
        <v>62</v>
      </c>
      <c r="C45" s="4" t="s">
        <v>228</v>
      </c>
      <c r="D45" s="5" t="s">
        <v>229</v>
      </c>
      <c r="E45" s="6" t="s">
        <v>103</v>
      </c>
      <c r="F45" s="6">
        <v>13256</v>
      </c>
      <c r="G45" s="3" t="s">
        <v>68</v>
      </c>
      <c r="H45" s="12" t="s">
        <v>236</v>
      </c>
      <c r="I45" s="12">
        <v>27</v>
      </c>
      <c r="J45" s="31">
        <v>3</v>
      </c>
      <c r="K45" s="12">
        <v>10</v>
      </c>
      <c r="L45" s="12"/>
      <c r="M45" s="31">
        <v>10</v>
      </c>
      <c r="N45" s="12">
        <v>7</v>
      </c>
      <c r="O45" s="12"/>
      <c r="P45" s="31">
        <v>7</v>
      </c>
      <c r="Q45" s="12" t="s">
        <v>230</v>
      </c>
      <c r="R45" s="12"/>
      <c r="S45" s="31">
        <v>21</v>
      </c>
      <c r="T45" s="11">
        <f t="shared" si="1"/>
        <v>41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7" customFormat="1" ht="13.5" customHeight="1">
      <c r="A46" s="23">
        <v>12</v>
      </c>
      <c r="B46" s="3">
        <v>71</v>
      </c>
      <c r="C46" s="4" t="s">
        <v>33</v>
      </c>
      <c r="D46" s="5" t="s">
        <v>34</v>
      </c>
      <c r="E46" s="6" t="s">
        <v>35</v>
      </c>
      <c r="F46" s="6">
        <v>13150</v>
      </c>
      <c r="G46" s="3" t="s">
        <v>68</v>
      </c>
      <c r="H46" s="12" t="s">
        <v>253</v>
      </c>
      <c r="I46" s="12">
        <v>5</v>
      </c>
      <c r="J46" s="31">
        <v>6</v>
      </c>
      <c r="K46" s="12">
        <v>13</v>
      </c>
      <c r="L46" s="12"/>
      <c r="M46" s="31">
        <v>13</v>
      </c>
      <c r="N46" s="12">
        <v>11</v>
      </c>
      <c r="O46" s="12"/>
      <c r="P46" s="31">
        <v>11</v>
      </c>
      <c r="Q46" s="12">
        <v>11</v>
      </c>
      <c r="R46" s="12">
        <v>-40</v>
      </c>
      <c r="S46" s="31">
        <v>11</v>
      </c>
      <c r="T46" s="11">
        <f t="shared" si="1"/>
        <v>41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7" customFormat="1" ht="13.5" customHeight="1">
      <c r="A47" s="23">
        <v>13</v>
      </c>
      <c r="B47" s="3">
        <v>73</v>
      </c>
      <c r="C47" s="4" t="s">
        <v>157</v>
      </c>
      <c r="D47" s="5" t="s">
        <v>158</v>
      </c>
      <c r="E47" s="6" t="s">
        <v>52</v>
      </c>
      <c r="F47" s="6" t="s">
        <v>159</v>
      </c>
      <c r="G47" s="3" t="s">
        <v>92</v>
      </c>
      <c r="H47" s="12" t="s">
        <v>254</v>
      </c>
      <c r="I47" s="12">
        <v>0</v>
      </c>
      <c r="J47" s="31">
        <v>7</v>
      </c>
      <c r="K47" s="12">
        <v>9</v>
      </c>
      <c r="L47" s="12"/>
      <c r="M47" s="31">
        <v>9</v>
      </c>
      <c r="N47" s="12">
        <v>14</v>
      </c>
      <c r="O47" s="12"/>
      <c r="P47" s="31">
        <v>14</v>
      </c>
      <c r="Q47" s="12" t="s">
        <v>230</v>
      </c>
      <c r="R47" s="12"/>
      <c r="S47" s="31">
        <v>21</v>
      </c>
      <c r="T47" s="11">
        <f t="shared" si="1"/>
        <v>51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7" customFormat="1" ht="13.5" customHeight="1">
      <c r="A48" s="23">
        <v>14</v>
      </c>
      <c r="B48" s="3">
        <v>65</v>
      </c>
      <c r="C48" s="4" t="s">
        <v>28</v>
      </c>
      <c r="D48" s="5" t="s">
        <v>29</v>
      </c>
      <c r="E48" s="6" t="s">
        <v>24</v>
      </c>
      <c r="F48" s="6">
        <v>10314</v>
      </c>
      <c r="G48" s="3" t="s">
        <v>68</v>
      </c>
      <c r="H48" s="12" t="s">
        <v>255</v>
      </c>
      <c r="I48" s="12">
        <v>-16</v>
      </c>
      <c r="J48" s="31">
        <v>8</v>
      </c>
      <c r="K48" s="12">
        <v>14</v>
      </c>
      <c r="L48" s="12"/>
      <c r="M48" s="31">
        <v>14</v>
      </c>
      <c r="N48" s="12">
        <v>9</v>
      </c>
      <c r="O48" s="12"/>
      <c r="P48" s="31">
        <v>9</v>
      </c>
      <c r="Q48" s="12" t="s">
        <v>230</v>
      </c>
      <c r="R48" s="12"/>
      <c r="S48" s="31">
        <v>21</v>
      </c>
      <c r="T48" s="11">
        <f t="shared" si="1"/>
        <v>52</v>
      </c>
      <c r="U48" s="32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7" customFormat="1" ht="13.5" customHeight="1">
      <c r="A49" s="23">
        <v>15</v>
      </c>
      <c r="B49" s="3">
        <v>66</v>
      </c>
      <c r="C49" s="4" t="s">
        <v>144</v>
      </c>
      <c r="D49" s="5" t="s">
        <v>145</v>
      </c>
      <c r="E49" s="6" t="s">
        <v>67</v>
      </c>
      <c r="F49" s="6">
        <v>12849</v>
      </c>
      <c r="G49" s="3" t="s">
        <v>68</v>
      </c>
      <c r="H49" s="12" t="s">
        <v>239</v>
      </c>
      <c r="I49" s="12">
        <v>20</v>
      </c>
      <c r="J49" s="31">
        <v>6</v>
      </c>
      <c r="K49" s="12">
        <v>15</v>
      </c>
      <c r="L49" s="12"/>
      <c r="M49" s="31">
        <v>15</v>
      </c>
      <c r="N49" s="12">
        <v>12</v>
      </c>
      <c r="O49" s="12"/>
      <c r="P49" s="31">
        <v>12</v>
      </c>
      <c r="Q49" s="12" t="s">
        <v>230</v>
      </c>
      <c r="R49" s="12"/>
      <c r="S49" s="31">
        <v>21</v>
      </c>
      <c r="T49" s="11">
        <f t="shared" si="1"/>
        <v>54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7" customFormat="1" ht="13.5" customHeight="1">
      <c r="A50" s="23">
        <v>16</v>
      </c>
      <c r="B50" s="3">
        <v>61</v>
      </c>
      <c r="C50" s="4" t="s">
        <v>140</v>
      </c>
      <c r="D50" s="5" t="s">
        <v>141</v>
      </c>
      <c r="E50" s="6" t="s">
        <v>103</v>
      </c>
      <c r="F50" s="6">
        <v>13400</v>
      </c>
      <c r="G50" s="3" t="s">
        <v>68</v>
      </c>
      <c r="H50" s="12" t="s">
        <v>241</v>
      </c>
      <c r="I50" s="12">
        <v>3</v>
      </c>
      <c r="J50" s="31">
        <v>8</v>
      </c>
      <c r="K50" s="12">
        <v>16</v>
      </c>
      <c r="L50" s="12"/>
      <c r="M50" s="31">
        <v>16</v>
      </c>
      <c r="N50" s="12">
        <v>16</v>
      </c>
      <c r="O50" s="12"/>
      <c r="P50" s="31">
        <v>16</v>
      </c>
      <c r="Q50" s="12" t="s">
        <v>230</v>
      </c>
      <c r="R50" s="12"/>
      <c r="S50" s="31">
        <v>21</v>
      </c>
      <c r="T50" s="11">
        <f t="shared" si="1"/>
        <v>61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7" customFormat="1" ht="13.5" customHeight="1">
      <c r="A51" s="23"/>
      <c r="B51" s="33" t="s">
        <v>264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53">
        <v>0.7034722222222222</v>
      </c>
      <c r="R51" s="54"/>
      <c r="S51" s="54"/>
      <c r="T51" s="37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7" customFormat="1" ht="13.5" customHeight="1">
      <c r="A52" s="23">
        <v>17</v>
      </c>
      <c r="B52" s="3">
        <v>54</v>
      </c>
      <c r="C52" s="4" t="s">
        <v>65</v>
      </c>
      <c r="D52" s="5" t="s">
        <v>66</v>
      </c>
      <c r="E52" s="6" t="s">
        <v>59</v>
      </c>
      <c r="F52" s="6">
        <v>5273</v>
      </c>
      <c r="G52" s="3" t="s">
        <v>58</v>
      </c>
      <c r="H52" s="12" t="s">
        <v>257</v>
      </c>
      <c r="I52" s="12">
        <v>-20</v>
      </c>
      <c r="J52" s="31">
        <v>10</v>
      </c>
      <c r="K52" s="12">
        <v>4</v>
      </c>
      <c r="L52" s="12"/>
      <c r="M52" s="31">
        <v>4</v>
      </c>
      <c r="N52" s="12">
        <v>1</v>
      </c>
      <c r="O52" s="12"/>
      <c r="P52" s="31">
        <v>1</v>
      </c>
      <c r="Q52" s="12">
        <v>2</v>
      </c>
      <c r="R52" s="12">
        <v>15</v>
      </c>
      <c r="S52" s="31">
        <v>2</v>
      </c>
      <c r="T52" s="11">
        <f aca="true" t="shared" si="2" ref="T52:T62">J52+M52+P52+S52</f>
        <v>17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7" customFormat="1" ht="13.5" customHeight="1">
      <c r="A53" s="23">
        <v>18</v>
      </c>
      <c r="B53" s="3">
        <v>58</v>
      </c>
      <c r="C53" s="4" t="s">
        <v>60</v>
      </c>
      <c r="D53" s="5" t="s">
        <v>61</v>
      </c>
      <c r="E53" s="6" t="s">
        <v>49</v>
      </c>
      <c r="F53" s="6">
        <v>11434</v>
      </c>
      <c r="G53" s="3" t="s">
        <v>58</v>
      </c>
      <c r="H53" s="12" t="s">
        <v>260</v>
      </c>
      <c r="I53" s="12">
        <v>-60</v>
      </c>
      <c r="J53" s="31">
        <v>13</v>
      </c>
      <c r="K53" s="12">
        <v>1</v>
      </c>
      <c r="L53" s="12"/>
      <c r="M53" s="31">
        <v>1</v>
      </c>
      <c r="N53" s="12">
        <v>4</v>
      </c>
      <c r="O53" s="12"/>
      <c r="P53" s="31">
        <v>4</v>
      </c>
      <c r="Q53" s="12">
        <v>1</v>
      </c>
      <c r="R53" s="12">
        <v>16</v>
      </c>
      <c r="S53" s="31">
        <v>1</v>
      </c>
      <c r="T53" s="11">
        <f t="shared" si="2"/>
        <v>19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7" customFormat="1" ht="13.5" customHeight="1">
      <c r="A54" s="23">
        <v>19</v>
      </c>
      <c r="B54" s="3">
        <v>53</v>
      </c>
      <c r="C54" s="4" t="s">
        <v>131</v>
      </c>
      <c r="D54" s="5" t="s">
        <v>132</v>
      </c>
      <c r="E54" s="6" t="s">
        <v>133</v>
      </c>
      <c r="F54" s="6">
        <v>11797</v>
      </c>
      <c r="G54" s="3" t="s">
        <v>58</v>
      </c>
      <c r="H54" s="12" t="s">
        <v>242</v>
      </c>
      <c r="I54" s="12">
        <v>1</v>
      </c>
      <c r="J54" s="31">
        <v>9</v>
      </c>
      <c r="K54" s="12">
        <v>5</v>
      </c>
      <c r="L54" s="12"/>
      <c r="M54" s="31">
        <v>5</v>
      </c>
      <c r="N54" s="12">
        <v>6</v>
      </c>
      <c r="O54" s="12"/>
      <c r="P54" s="31">
        <v>6</v>
      </c>
      <c r="Q54" s="12">
        <v>3</v>
      </c>
      <c r="R54" s="12">
        <v>11</v>
      </c>
      <c r="S54" s="31">
        <v>3</v>
      </c>
      <c r="T54" s="11">
        <f t="shared" si="2"/>
        <v>23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7" customFormat="1" ht="13.5" customHeight="1">
      <c r="A55" s="23">
        <v>20</v>
      </c>
      <c r="B55" s="3">
        <v>79</v>
      </c>
      <c r="C55" s="4" t="s">
        <v>162</v>
      </c>
      <c r="D55" s="5" t="s">
        <v>163</v>
      </c>
      <c r="E55" s="6" t="s">
        <v>59</v>
      </c>
      <c r="F55" s="6"/>
      <c r="G55" s="3" t="s">
        <v>68</v>
      </c>
      <c r="H55" s="12" t="s">
        <v>256</v>
      </c>
      <c r="I55" s="12">
        <v>-18</v>
      </c>
      <c r="J55" s="31">
        <v>9</v>
      </c>
      <c r="K55" s="12">
        <v>6</v>
      </c>
      <c r="L55" s="12"/>
      <c r="M55" s="31">
        <v>6</v>
      </c>
      <c r="N55" s="12">
        <v>5</v>
      </c>
      <c r="O55" s="12"/>
      <c r="P55" s="31">
        <v>5</v>
      </c>
      <c r="Q55" s="12">
        <v>4</v>
      </c>
      <c r="R55" s="12">
        <v>10</v>
      </c>
      <c r="S55" s="31">
        <v>4</v>
      </c>
      <c r="T55" s="11">
        <f t="shared" si="2"/>
        <v>24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7" customFormat="1" ht="13.5" customHeight="1">
      <c r="A56" s="23">
        <v>21</v>
      </c>
      <c r="B56" s="3">
        <v>76</v>
      </c>
      <c r="C56" s="4" t="s">
        <v>56</v>
      </c>
      <c r="D56" s="5" t="s">
        <v>57</v>
      </c>
      <c r="E56" s="6" t="s">
        <v>39</v>
      </c>
      <c r="F56" s="6">
        <v>11933</v>
      </c>
      <c r="G56" s="3" t="s">
        <v>58</v>
      </c>
      <c r="H56" s="12" t="s">
        <v>247</v>
      </c>
      <c r="I56" s="12"/>
      <c r="J56" s="31">
        <v>14</v>
      </c>
      <c r="K56" s="12">
        <v>2</v>
      </c>
      <c r="L56" s="12"/>
      <c r="M56" s="31">
        <v>2</v>
      </c>
      <c r="N56" s="12">
        <v>3</v>
      </c>
      <c r="O56" s="12"/>
      <c r="P56" s="31">
        <v>3</v>
      </c>
      <c r="Q56" s="12">
        <v>5</v>
      </c>
      <c r="R56" s="12">
        <v>7</v>
      </c>
      <c r="S56" s="31">
        <v>5</v>
      </c>
      <c r="T56" s="11">
        <f t="shared" si="2"/>
        <v>24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7" customFormat="1" ht="13.5" customHeight="1">
      <c r="A57" s="23">
        <v>22</v>
      </c>
      <c r="B57" s="3">
        <v>70</v>
      </c>
      <c r="C57" s="4" t="s">
        <v>148</v>
      </c>
      <c r="D57" s="5" t="s">
        <v>149</v>
      </c>
      <c r="E57" s="6" t="s">
        <v>35</v>
      </c>
      <c r="F57" s="6">
        <v>11629</v>
      </c>
      <c r="G57" s="3" t="s">
        <v>68</v>
      </c>
      <c r="H57" s="12" t="s">
        <v>243</v>
      </c>
      <c r="I57" s="12">
        <v>1</v>
      </c>
      <c r="J57" s="31">
        <v>10</v>
      </c>
      <c r="K57" s="12">
        <v>3</v>
      </c>
      <c r="L57" s="12"/>
      <c r="M57" s="31">
        <v>3</v>
      </c>
      <c r="N57" s="12">
        <v>9</v>
      </c>
      <c r="O57" s="12"/>
      <c r="P57" s="31">
        <v>9</v>
      </c>
      <c r="Q57" s="12">
        <v>8</v>
      </c>
      <c r="R57" s="12">
        <v>1</v>
      </c>
      <c r="S57" s="31">
        <v>8</v>
      </c>
      <c r="T57" s="11">
        <f t="shared" si="2"/>
        <v>30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7" customFormat="1" ht="13.5" customHeight="1">
      <c r="A58" s="23">
        <v>23</v>
      </c>
      <c r="B58" s="3">
        <v>77</v>
      </c>
      <c r="C58" s="4" t="s">
        <v>63</v>
      </c>
      <c r="D58" s="5" t="s">
        <v>64</v>
      </c>
      <c r="E58" s="6" t="s">
        <v>39</v>
      </c>
      <c r="F58" s="6">
        <v>10693</v>
      </c>
      <c r="G58" s="3" t="s">
        <v>58</v>
      </c>
      <c r="H58" s="12" t="s">
        <v>258</v>
      </c>
      <c r="I58" s="12">
        <v>-20</v>
      </c>
      <c r="J58" s="31">
        <v>11</v>
      </c>
      <c r="K58" s="12">
        <v>7</v>
      </c>
      <c r="L58" s="12"/>
      <c r="M58" s="31">
        <v>7</v>
      </c>
      <c r="N58" s="12">
        <v>7</v>
      </c>
      <c r="O58" s="12"/>
      <c r="P58" s="31">
        <v>7</v>
      </c>
      <c r="Q58" s="12">
        <v>6</v>
      </c>
      <c r="R58" s="12">
        <v>4</v>
      </c>
      <c r="S58" s="31">
        <v>6</v>
      </c>
      <c r="T58" s="11">
        <f t="shared" si="2"/>
        <v>31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7" customFormat="1" ht="13.5" customHeight="1">
      <c r="A59" s="23">
        <v>24</v>
      </c>
      <c r="B59" s="3">
        <v>63</v>
      </c>
      <c r="C59" s="4" t="s">
        <v>155</v>
      </c>
      <c r="D59" s="5" t="s">
        <v>156</v>
      </c>
      <c r="E59" s="6" t="s">
        <v>49</v>
      </c>
      <c r="F59" s="6">
        <v>10451</v>
      </c>
      <c r="G59" s="3" t="s">
        <v>68</v>
      </c>
      <c r="H59" s="12" t="s">
        <v>259</v>
      </c>
      <c r="I59" s="12">
        <v>-39</v>
      </c>
      <c r="J59" s="31">
        <v>12</v>
      </c>
      <c r="K59" s="12" t="s">
        <v>230</v>
      </c>
      <c r="L59" s="12"/>
      <c r="M59" s="31">
        <v>15</v>
      </c>
      <c r="N59" s="12">
        <v>2</v>
      </c>
      <c r="O59" s="12"/>
      <c r="P59" s="31">
        <v>2</v>
      </c>
      <c r="Q59" s="12">
        <v>7</v>
      </c>
      <c r="R59" s="12">
        <v>2</v>
      </c>
      <c r="S59" s="31">
        <v>7</v>
      </c>
      <c r="T59" s="11">
        <f t="shared" si="2"/>
        <v>36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7" customFormat="1" ht="13.5" customHeight="1">
      <c r="A60" s="23">
        <v>25</v>
      </c>
      <c r="B60" s="3">
        <v>55</v>
      </c>
      <c r="C60" s="4" t="s">
        <v>134</v>
      </c>
      <c r="D60" s="5" t="s">
        <v>135</v>
      </c>
      <c r="E60" s="6" t="s">
        <v>120</v>
      </c>
      <c r="F60" s="6" t="s">
        <v>136</v>
      </c>
      <c r="G60" s="3" t="s">
        <v>68</v>
      </c>
      <c r="H60" s="12" t="s">
        <v>245</v>
      </c>
      <c r="I60" s="12"/>
      <c r="J60" s="31">
        <v>12</v>
      </c>
      <c r="K60" s="12">
        <v>8</v>
      </c>
      <c r="L60" s="12"/>
      <c r="M60" s="31">
        <v>8</v>
      </c>
      <c r="N60" s="12">
        <v>8</v>
      </c>
      <c r="O60" s="12"/>
      <c r="P60" s="31">
        <v>8</v>
      </c>
      <c r="Q60" s="12">
        <v>10</v>
      </c>
      <c r="R60" s="12">
        <v>-20</v>
      </c>
      <c r="S60" s="31">
        <v>10</v>
      </c>
      <c r="T60" s="11">
        <f t="shared" si="2"/>
        <v>38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7" customFormat="1" ht="13.5" customHeight="1">
      <c r="A61" s="23">
        <v>26</v>
      </c>
      <c r="B61" s="3">
        <v>74</v>
      </c>
      <c r="C61" s="4" t="s">
        <v>150</v>
      </c>
      <c r="D61" s="5" t="s">
        <v>151</v>
      </c>
      <c r="E61" s="6" t="s">
        <v>39</v>
      </c>
      <c r="F61" s="6">
        <v>11576</v>
      </c>
      <c r="G61" s="3" t="s">
        <v>68</v>
      </c>
      <c r="H61" s="12" t="s">
        <v>244</v>
      </c>
      <c r="I61" s="12"/>
      <c r="J61" s="31">
        <v>11</v>
      </c>
      <c r="K61" s="12">
        <v>9</v>
      </c>
      <c r="L61" s="12"/>
      <c r="M61" s="31">
        <v>9</v>
      </c>
      <c r="N61" s="12">
        <v>10</v>
      </c>
      <c r="O61" s="12"/>
      <c r="P61" s="31">
        <v>10</v>
      </c>
      <c r="Q61" s="12">
        <v>9</v>
      </c>
      <c r="R61" s="12">
        <v>-20</v>
      </c>
      <c r="S61" s="31">
        <v>9</v>
      </c>
      <c r="T61" s="11">
        <f t="shared" si="2"/>
        <v>39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7" customFormat="1" ht="13.5" customHeight="1">
      <c r="A62" s="23">
        <v>27</v>
      </c>
      <c r="B62" s="3">
        <v>78</v>
      </c>
      <c r="C62" s="4" t="s">
        <v>73</v>
      </c>
      <c r="D62" s="5" t="s">
        <v>152</v>
      </c>
      <c r="E62" s="6" t="s">
        <v>59</v>
      </c>
      <c r="F62" s="6"/>
      <c r="G62" s="3" t="s">
        <v>68</v>
      </c>
      <c r="H62" s="12" t="s">
        <v>246</v>
      </c>
      <c r="I62" s="12"/>
      <c r="J62" s="31">
        <v>13</v>
      </c>
      <c r="K62" s="12">
        <v>10</v>
      </c>
      <c r="L62" s="12"/>
      <c r="M62" s="31">
        <v>10</v>
      </c>
      <c r="N62" s="12">
        <v>11</v>
      </c>
      <c r="O62" s="12"/>
      <c r="P62" s="31">
        <v>11</v>
      </c>
      <c r="Q62" s="12">
        <v>11</v>
      </c>
      <c r="R62" s="12">
        <v>-20</v>
      </c>
      <c r="S62" s="31">
        <v>11</v>
      </c>
      <c r="T62" s="11">
        <f t="shared" si="2"/>
        <v>45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20" ht="15">
      <c r="A63" s="24"/>
      <c r="B63" s="25" t="s">
        <v>165</v>
      </c>
      <c r="C63" s="26"/>
      <c r="D63" s="24">
        <v>27</v>
      </c>
      <c r="E63" s="24"/>
      <c r="F63" s="24"/>
      <c r="G63" s="27" t="s">
        <v>18</v>
      </c>
      <c r="H63" s="59" t="s">
        <v>261</v>
      </c>
      <c r="I63" s="60"/>
      <c r="J63" s="60"/>
      <c r="K63" s="61"/>
      <c r="L63" s="62"/>
      <c r="M63" s="62"/>
      <c r="N63" s="63"/>
      <c r="O63" s="64"/>
      <c r="P63" s="64"/>
      <c r="Q63" s="53">
        <v>0.5923611111111111</v>
      </c>
      <c r="R63" s="54"/>
      <c r="S63" s="54"/>
      <c r="T63" s="30"/>
    </row>
    <row r="65" spans="1:20" ht="24" customHeight="1">
      <c r="A65" s="68" t="s">
        <v>224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5:20" ht="12.75" customHeight="1">
      <c r="E66" s="69"/>
      <c r="F66" s="69"/>
      <c r="G66" s="69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" t="s">
        <v>19</v>
      </c>
    </row>
    <row r="67" spans="1:20" ht="12.75">
      <c r="A67" s="2" t="s">
        <v>93</v>
      </c>
      <c r="T67" s="35" t="s">
        <v>308</v>
      </c>
    </row>
    <row r="68" spans="1:20" ht="18.75" customHeight="1">
      <c r="A68" s="66" t="s">
        <v>14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ht="5.25" customHeight="1"/>
    <row r="70" spans="1:20" ht="12.75">
      <c r="A70" s="14" t="s">
        <v>0</v>
      </c>
      <c r="B70" s="14" t="s">
        <v>1</v>
      </c>
      <c r="C70" s="14" t="s">
        <v>2</v>
      </c>
      <c r="D70" s="14" t="s">
        <v>3</v>
      </c>
      <c r="E70" s="14" t="s">
        <v>4</v>
      </c>
      <c r="F70" s="15" t="s">
        <v>5</v>
      </c>
      <c r="G70" s="14" t="s">
        <v>12</v>
      </c>
      <c r="H70" s="67" t="s">
        <v>222</v>
      </c>
      <c r="I70" s="67"/>
      <c r="J70" s="67"/>
      <c r="K70" s="65" t="s">
        <v>20</v>
      </c>
      <c r="L70" s="65"/>
      <c r="M70" s="65"/>
      <c r="N70" s="67" t="s">
        <v>219</v>
      </c>
      <c r="O70" s="67"/>
      <c r="P70" s="67"/>
      <c r="Q70" s="65" t="s">
        <v>222</v>
      </c>
      <c r="R70" s="65"/>
      <c r="S70" s="65"/>
      <c r="T70" s="28" t="s">
        <v>221</v>
      </c>
    </row>
    <row r="71" spans="1:20" ht="12.75">
      <c r="A71" s="17" t="s">
        <v>6</v>
      </c>
      <c r="B71" s="17" t="s">
        <v>7</v>
      </c>
      <c r="C71" s="17" t="s">
        <v>8</v>
      </c>
      <c r="D71" s="17" t="s">
        <v>9</v>
      </c>
      <c r="E71" s="17" t="s">
        <v>11</v>
      </c>
      <c r="F71" s="18" t="s">
        <v>10</v>
      </c>
      <c r="G71" s="17" t="s">
        <v>13</v>
      </c>
      <c r="H71" s="19" t="s">
        <v>15</v>
      </c>
      <c r="I71" s="19" t="s">
        <v>16</v>
      </c>
      <c r="J71" s="19" t="s">
        <v>17</v>
      </c>
      <c r="K71" s="17" t="s">
        <v>15</v>
      </c>
      <c r="L71" s="17" t="s">
        <v>16</v>
      </c>
      <c r="M71" s="17" t="s">
        <v>17</v>
      </c>
      <c r="N71" s="19" t="s">
        <v>15</v>
      </c>
      <c r="O71" s="19" t="s">
        <v>16</v>
      </c>
      <c r="P71" s="19" t="s">
        <v>17</v>
      </c>
      <c r="Q71" s="17" t="s">
        <v>15</v>
      </c>
      <c r="R71" s="17" t="s">
        <v>16</v>
      </c>
      <c r="S71" s="17" t="s">
        <v>17</v>
      </c>
      <c r="T71" s="19" t="s">
        <v>220</v>
      </c>
    </row>
    <row r="72" ht="7.5" customHeight="1" thickBot="1"/>
    <row r="73" spans="1:20" ht="15">
      <c r="A73" s="55" t="s">
        <v>182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ht="15">
      <c r="A74" s="20"/>
      <c r="B74" s="21"/>
      <c r="C74" s="21"/>
      <c r="D74" s="21"/>
      <c r="E74" s="21"/>
      <c r="F74" s="22"/>
      <c r="G74" s="21"/>
      <c r="H74" s="57" t="s">
        <v>233</v>
      </c>
      <c r="I74" s="57"/>
      <c r="J74" s="57"/>
      <c r="K74" s="58" t="s">
        <v>21</v>
      </c>
      <c r="L74" s="58"/>
      <c r="M74" s="58"/>
      <c r="N74" s="57"/>
      <c r="O74" s="57"/>
      <c r="P74" s="57"/>
      <c r="Q74" s="58" t="s">
        <v>309</v>
      </c>
      <c r="R74" s="58"/>
      <c r="S74" s="58"/>
      <c r="T74" s="29"/>
    </row>
    <row r="75" spans="1:51" s="7" customFormat="1" ht="13.5" customHeight="1">
      <c r="A75" s="23">
        <v>1</v>
      </c>
      <c r="B75" s="3">
        <v>90</v>
      </c>
      <c r="C75" s="4" t="s">
        <v>54</v>
      </c>
      <c r="D75" s="5" t="s">
        <v>55</v>
      </c>
      <c r="E75" s="6" t="s">
        <v>39</v>
      </c>
      <c r="F75" s="6">
        <v>8281</v>
      </c>
      <c r="G75" s="3" t="s">
        <v>62</v>
      </c>
      <c r="H75" s="12">
        <v>3</v>
      </c>
      <c r="I75" s="12">
        <v>7</v>
      </c>
      <c r="J75" s="31">
        <v>3</v>
      </c>
      <c r="K75" s="12">
        <v>1</v>
      </c>
      <c r="L75" s="12"/>
      <c r="M75" s="31">
        <v>1</v>
      </c>
      <c r="N75" s="12">
        <v>1</v>
      </c>
      <c r="O75" s="12"/>
      <c r="P75" s="31">
        <v>1</v>
      </c>
      <c r="Q75" s="12">
        <v>2</v>
      </c>
      <c r="R75" s="12">
        <v>9</v>
      </c>
      <c r="S75" s="31">
        <v>2</v>
      </c>
      <c r="T75" s="11">
        <f aca="true" t="shared" si="3" ref="T75:T84">J75+M75+P75+S75</f>
        <v>7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s="7" customFormat="1" ht="13.5" customHeight="1">
      <c r="A76" s="23">
        <v>2</v>
      </c>
      <c r="B76" s="3">
        <v>59</v>
      </c>
      <c r="C76" s="4" t="s">
        <v>50</v>
      </c>
      <c r="D76" s="5" t="s">
        <v>176</v>
      </c>
      <c r="E76" s="6" t="s">
        <v>52</v>
      </c>
      <c r="F76" s="6">
        <v>7760</v>
      </c>
      <c r="G76" s="3" t="s">
        <v>53</v>
      </c>
      <c r="H76" s="12">
        <v>1</v>
      </c>
      <c r="I76" s="12">
        <v>11</v>
      </c>
      <c r="J76" s="31">
        <v>1</v>
      </c>
      <c r="K76" s="12">
        <v>3</v>
      </c>
      <c r="L76" s="12"/>
      <c r="M76" s="31">
        <v>3</v>
      </c>
      <c r="N76" s="12">
        <v>5</v>
      </c>
      <c r="O76" s="12"/>
      <c r="P76" s="31">
        <v>5</v>
      </c>
      <c r="Q76" s="12">
        <v>1</v>
      </c>
      <c r="R76" s="12">
        <v>12</v>
      </c>
      <c r="S76" s="31">
        <v>1</v>
      </c>
      <c r="T76" s="11">
        <f t="shared" si="3"/>
        <v>10</v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s="7" customFormat="1" ht="13.5" customHeight="1">
      <c r="A77" s="23">
        <v>3</v>
      </c>
      <c r="B77" s="3">
        <v>49</v>
      </c>
      <c r="C77" s="4" t="s">
        <v>174</v>
      </c>
      <c r="D77" s="5" t="s">
        <v>175</v>
      </c>
      <c r="E77" s="6" t="s">
        <v>35</v>
      </c>
      <c r="F77" s="6">
        <v>8394</v>
      </c>
      <c r="G77" s="3" t="s">
        <v>62</v>
      </c>
      <c r="H77" s="12">
        <v>2</v>
      </c>
      <c r="I77" s="12">
        <v>9</v>
      </c>
      <c r="J77" s="31">
        <v>2</v>
      </c>
      <c r="K77" s="12">
        <v>2</v>
      </c>
      <c r="L77" s="12"/>
      <c r="M77" s="31">
        <v>2</v>
      </c>
      <c r="N77" s="12">
        <v>4</v>
      </c>
      <c r="O77" s="12"/>
      <c r="P77" s="31">
        <v>4</v>
      </c>
      <c r="Q77" s="12">
        <v>3</v>
      </c>
      <c r="R77" s="12">
        <v>9</v>
      </c>
      <c r="S77" s="31">
        <v>3</v>
      </c>
      <c r="T77" s="11">
        <f t="shared" si="3"/>
        <v>11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s="7" customFormat="1" ht="13.5" customHeight="1">
      <c r="A78" s="23">
        <v>4</v>
      </c>
      <c r="B78" s="3">
        <v>65</v>
      </c>
      <c r="C78" s="4" t="s">
        <v>50</v>
      </c>
      <c r="D78" s="5" t="s">
        <v>51</v>
      </c>
      <c r="E78" s="6" t="s">
        <v>52</v>
      </c>
      <c r="F78" s="6">
        <v>7442</v>
      </c>
      <c r="G78" s="3" t="s">
        <v>53</v>
      </c>
      <c r="H78" s="12">
        <v>4</v>
      </c>
      <c r="I78" s="12">
        <v>4</v>
      </c>
      <c r="J78" s="31">
        <v>4</v>
      </c>
      <c r="K78" s="12">
        <v>5</v>
      </c>
      <c r="L78" s="12"/>
      <c r="M78" s="31">
        <v>5</v>
      </c>
      <c r="N78" s="12">
        <v>6</v>
      </c>
      <c r="O78" s="12"/>
      <c r="P78" s="31">
        <v>6</v>
      </c>
      <c r="Q78" s="12">
        <v>4</v>
      </c>
      <c r="R78" s="12">
        <v>7</v>
      </c>
      <c r="S78" s="31">
        <v>4</v>
      </c>
      <c r="T78" s="11">
        <f t="shared" si="3"/>
        <v>19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s="7" customFormat="1" ht="13.5" customHeight="1">
      <c r="A79" s="23">
        <v>5</v>
      </c>
      <c r="B79" s="3">
        <v>73</v>
      </c>
      <c r="C79" s="4" t="s">
        <v>177</v>
      </c>
      <c r="D79" s="5" t="s">
        <v>178</v>
      </c>
      <c r="E79" s="6" t="s">
        <v>179</v>
      </c>
      <c r="F79" s="6">
        <v>9025</v>
      </c>
      <c r="G79" s="3" t="s">
        <v>62</v>
      </c>
      <c r="H79" s="12">
        <v>6</v>
      </c>
      <c r="I79" s="12">
        <v>1</v>
      </c>
      <c r="J79" s="31">
        <v>6</v>
      </c>
      <c r="K79" s="12">
        <v>7</v>
      </c>
      <c r="L79" s="12"/>
      <c r="M79" s="31">
        <v>7</v>
      </c>
      <c r="N79" s="12">
        <v>2</v>
      </c>
      <c r="O79" s="12"/>
      <c r="P79" s="31">
        <v>2</v>
      </c>
      <c r="Q79" s="12">
        <v>7</v>
      </c>
      <c r="R79" s="12">
        <v>2</v>
      </c>
      <c r="S79" s="31">
        <v>7</v>
      </c>
      <c r="T79" s="11">
        <f t="shared" si="3"/>
        <v>22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s="7" customFormat="1" ht="13.5" customHeight="1">
      <c r="A80" s="23">
        <v>6</v>
      </c>
      <c r="B80" s="3">
        <v>31</v>
      </c>
      <c r="C80" s="4" t="s">
        <v>47</v>
      </c>
      <c r="D80" s="5" t="s">
        <v>48</v>
      </c>
      <c r="E80" s="6" t="s">
        <v>49</v>
      </c>
      <c r="F80" s="6">
        <v>5222</v>
      </c>
      <c r="G80" s="3" t="s">
        <v>46</v>
      </c>
      <c r="H80" s="12">
        <v>5</v>
      </c>
      <c r="I80" s="12">
        <v>1</v>
      </c>
      <c r="J80" s="31">
        <v>5</v>
      </c>
      <c r="K80" s="12">
        <v>6</v>
      </c>
      <c r="L80" s="12"/>
      <c r="M80" s="31">
        <v>6</v>
      </c>
      <c r="N80" s="12">
        <v>7</v>
      </c>
      <c r="O80" s="12"/>
      <c r="P80" s="31">
        <v>7</v>
      </c>
      <c r="Q80" s="12">
        <v>5</v>
      </c>
      <c r="R80" s="12">
        <v>3</v>
      </c>
      <c r="S80" s="31">
        <v>5</v>
      </c>
      <c r="T80" s="11">
        <f t="shared" si="3"/>
        <v>23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s="7" customFormat="1" ht="13.5" customHeight="1">
      <c r="A81" s="23">
        <v>7</v>
      </c>
      <c r="B81" s="3">
        <v>22</v>
      </c>
      <c r="C81" s="4" t="s">
        <v>167</v>
      </c>
      <c r="D81" s="5" t="s">
        <v>168</v>
      </c>
      <c r="E81" s="6" t="s">
        <v>98</v>
      </c>
      <c r="F81" s="6">
        <v>13257</v>
      </c>
      <c r="G81" s="3" t="s">
        <v>62</v>
      </c>
      <c r="H81" s="12">
        <v>9</v>
      </c>
      <c r="I81" s="12" t="s">
        <v>231</v>
      </c>
      <c r="J81" s="31">
        <v>9</v>
      </c>
      <c r="K81" s="12">
        <v>4</v>
      </c>
      <c r="L81" s="12"/>
      <c r="M81" s="31">
        <v>4</v>
      </c>
      <c r="N81" s="12">
        <v>5</v>
      </c>
      <c r="O81" s="12"/>
      <c r="P81" s="31">
        <v>5</v>
      </c>
      <c r="Q81" s="12">
        <v>6</v>
      </c>
      <c r="R81" s="12">
        <v>2</v>
      </c>
      <c r="S81" s="31">
        <v>6</v>
      </c>
      <c r="T81" s="11">
        <f t="shared" si="3"/>
        <v>24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s="7" customFormat="1" ht="13.5" customHeight="1">
      <c r="A82" s="23">
        <v>8</v>
      </c>
      <c r="B82" s="3">
        <v>26</v>
      </c>
      <c r="C82" s="4" t="s">
        <v>169</v>
      </c>
      <c r="D82" s="5" t="s">
        <v>170</v>
      </c>
      <c r="E82" s="6" t="s">
        <v>103</v>
      </c>
      <c r="F82" s="6">
        <v>10443</v>
      </c>
      <c r="G82" s="3" t="s">
        <v>62</v>
      </c>
      <c r="H82" s="12">
        <v>7</v>
      </c>
      <c r="I82" s="12"/>
      <c r="J82" s="31">
        <v>7</v>
      </c>
      <c r="K82" s="12">
        <v>8</v>
      </c>
      <c r="L82" s="12"/>
      <c r="M82" s="31">
        <v>8</v>
      </c>
      <c r="N82" s="12">
        <v>10</v>
      </c>
      <c r="O82" s="12"/>
      <c r="P82" s="31">
        <v>10</v>
      </c>
      <c r="Q82" s="12">
        <v>8</v>
      </c>
      <c r="R82" s="12">
        <v>0</v>
      </c>
      <c r="S82" s="31">
        <v>8</v>
      </c>
      <c r="T82" s="11">
        <f t="shared" si="3"/>
        <v>33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s="7" customFormat="1" ht="13.5" customHeight="1">
      <c r="A83" s="23">
        <v>9</v>
      </c>
      <c r="B83" s="3">
        <v>75</v>
      </c>
      <c r="C83" s="4" t="s">
        <v>180</v>
      </c>
      <c r="D83" s="5" t="s">
        <v>181</v>
      </c>
      <c r="E83" s="6" t="s">
        <v>59</v>
      </c>
      <c r="F83" s="6">
        <v>6940</v>
      </c>
      <c r="G83" s="3" t="s">
        <v>53</v>
      </c>
      <c r="H83" s="12">
        <v>8</v>
      </c>
      <c r="I83" s="12"/>
      <c r="J83" s="31">
        <v>8</v>
      </c>
      <c r="K83" s="12">
        <v>9</v>
      </c>
      <c r="L83" s="12"/>
      <c r="M83" s="31">
        <v>9</v>
      </c>
      <c r="N83" s="12">
        <v>9</v>
      </c>
      <c r="O83" s="12"/>
      <c r="P83" s="31">
        <v>9</v>
      </c>
      <c r="Q83" s="12">
        <v>9</v>
      </c>
      <c r="R83" s="12">
        <v>-20</v>
      </c>
      <c r="S83" s="31">
        <v>9</v>
      </c>
      <c r="T83" s="11">
        <f t="shared" si="3"/>
        <v>35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s="7" customFormat="1" ht="13.5" customHeight="1">
      <c r="A84" s="23">
        <v>10</v>
      </c>
      <c r="B84" s="3">
        <v>45</v>
      </c>
      <c r="C84" s="4" t="s">
        <v>171</v>
      </c>
      <c r="D84" s="5" t="s">
        <v>172</v>
      </c>
      <c r="E84" s="6" t="s">
        <v>173</v>
      </c>
      <c r="F84" s="6">
        <v>14107</v>
      </c>
      <c r="G84" s="3" t="s">
        <v>46</v>
      </c>
      <c r="H84" s="12">
        <v>10</v>
      </c>
      <c r="I84" s="12" t="s">
        <v>232</v>
      </c>
      <c r="J84" s="31">
        <v>10</v>
      </c>
      <c r="K84" s="12">
        <v>10</v>
      </c>
      <c r="L84" s="12"/>
      <c r="M84" s="31">
        <v>10</v>
      </c>
      <c r="N84" s="12">
        <v>8</v>
      </c>
      <c r="O84" s="12"/>
      <c r="P84" s="31">
        <v>8</v>
      </c>
      <c r="Q84" s="12">
        <v>10</v>
      </c>
      <c r="R84" s="12">
        <v>-20</v>
      </c>
      <c r="S84" s="31">
        <v>10</v>
      </c>
      <c r="T84" s="11">
        <f t="shared" si="3"/>
        <v>38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20" ht="15">
      <c r="A85" s="24"/>
      <c r="B85" s="25" t="s">
        <v>165</v>
      </c>
      <c r="C85" s="26"/>
      <c r="D85" s="24">
        <v>10</v>
      </c>
      <c r="E85" s="24"/>
      <c r="F85" s="24"/>
      <c r="G85" s="27" t="s">
        <v>18</v>
      </c>
      <c r="H85" s="59">
        <v>0.2923611111111111</v>
      </c>
      <c r="I85" s="60"/>
      <c r="J85" s="60"/>
      <c r="K85" s="61"/>
      <c r="L85" s="62"/>
      <c r="M85" s="62"/>
      <c r="N85" s="63"/>
      <c r="O85" s="64"/>
      <c r="P85" s="64"/>
      <c r="Q85" s="53">
        <v>0.5180555555555556</v>
      </c>
      <c r="R85" s="54"/>
      <c r="S85" s="54"/>
      <c r="T85" s="30"/>
    </row>
    <row r="86" spans="17:18" ht="13.5" thickBot="1">
      <c r="Q86" s="34" t="s">
        <v>262</v>
      </c>
      <c r="R86" s="36">
        <v>22</v>
      </c>
    </row>
    <row r="87" spans="1:20" ht="15">
      <c r="A87" s="55" t="s">
        <v>183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5">
      <c r="A88" s="20"/>
      <c r="B88" s="21"/>
      <c r="C88" s="21"/>
      <c r="D88" s="21"/>
      <c r="E88" s="21"/>
      <c r="F88" s="22"/>
      <c r="G88" s="21"/>
      <c r="H88" s="57" t="s">
        <v>225</v>
      </c>
      <c r="I88" s="57"/>
      <c r="J88" s="57"/>
      <c r="K88" s="58" t="s">
        <v>21</v>
      </c>
      <c r="L88" s="58"/>
      <c r="M88" s="58"/>
      <c r="N88" s="57"/>
      <c r="O88" s="57"/>
      <c r="P88" s="57"/>
      <c r="Q88" s="58" t="s">
        <v>226</v>
      </c>
      <c r="R88" s="58"/>
      <c r="S88" s="58"/>
      <c r="T88" s="29"/>
    </row>
    <row r="89" spans="1:51" s="7" customFormat="1" ht="13.5" customHeight="1">
      <c r="A89" s="23">
        <v>1</v>
      </c>
      <c r="B89" s="3">
        <v>3</v>
      </c>
      <c r="C89" s="4" t="s">
        <v>184</v>
      </c>
      <c r="D89" s="5" t="s">
        <v>185</v>
      </c>
      <c r="E89" s="6" t="s">
        <v>59</v>
      </c>
      <c r="F89" s="6">
        <v>11689</v>
      </c>
      <c r="G89" s="3" t="s">
        <v>87</v>
      </c>
      <c r="H89" s="12">
        <v>1</v>
      </c>
      <c r="I89" s="12">
        <v>29</v>
      </c>
      <c r="J89" s="31">
        <v>1</v>
      </c>
      <c r="K89" s="12">
        <v>4</v>
      </c>
      <c r="L89" s="12"/>
      <c r="M89" s="31">
        <v>4</v>
      </c>
      <c r="N89" s="12">
        <v>2</v>
      </c>
      <c r="O89" s="12"/>
      <c r="P89" s="31">
        <v>2</v>
      </c>
      <c r="Q89" s="12">
        <v>2</v>
      </c>
      <c r="R89" s="12">
        <v>77</v>
      </c>
      <c r="S89" s="31">
        <v>2</v>
      </c>
      <c r="T89" s="11">
        <f aca="true" t="shared" si="4" ref="T89:T107">J89+M89+P89+S89</f>
        <v>9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s="7" customFormat="1" ht="13.5" customHeight="1">
      <c r="A90" s="23">
        <v>2</v>
      </c>
      <c r="B90" s="3">
        <v>7</v>
      </c>
      <c r="C90" s="4" t="s">
        <v>191</v>
      </c>
      <c r="D90" s="5" t="s">
        <v>192</v>
      </c>
      <c r="E90" s="6" t="s">
        <v>190</v>
      </c>
      <c r="F90" s="6">
        <v>18532</v>
      </c>
      <c r="G90" s="3" t="s">
        <v>87</v>
      </c>
      <c r="H90" s="12">
        <v>4</v>
      </c>
      <c r="I90" s="12">
        <v>9</v>
      </c>
      <c r="J90" s="31">
        <v>4</v>
      </c>
      <c r="K90" s="12">
        <v>1</v>
      </c>
      <c r="L90" s="12"/>
      <c r="M90" s="31">
        <v>1</v>
      </c>
      <c r="N90" s="12">
        <v>1</v>
      </c>
      <c r="O90" s="12"/>
      <c r="P90" s="31">
        <v>1</v>
      </c>
      <c r="Q90" s="12">
        <v>3</v>
      </c>
      <c r="R90" s="12">
        <v>51</v>
      </c>
      <c r="S90" s="31">
        <v>3</v>
      </c>
      <c r="T90" s="11">
        <f t="shared" si="4"/>
        <v>9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s="7" customFormat="1" ht="13.5" customHeight="1">
      <c r="A91" s="23">
        <v>3</v>
      </c>
      <c r="B91" s="3">
        <v>8</v>
      </c>
      <c r="C91" s="4" t="s">
        <v>193</v>
      </c>
      <c r="D91" s="5" t="s">
        <v>194</v>
      </c>
      <c r="E91" s="6" t="s">
        <v>190</v>
      </c>
      <c r="F91" s="6">
        <v>2458</v>
      </c>
      <c r="G91" s="3" t="s">
        <v>87</v>
      </c>
      <c r="H91" s="12">
        <v>3</v>
      </c>
      <c r="I91" s="12">
        <v>10</v>
      </c>
      <c r="J91" s="31">
        <v>3</v>
      </c>
      <c r="K91" s="12">
        <v>2</v>
      </c>
      <c r="L91" s="12"/>
      <c r="M91" s="31">
        <v>2</v>
      </c>
      <c r="N91" s="12">
        <v>3</v>
      </c>
      <c r="O91" s="12"/>
      <c r="P91" s="31">
        <v>3</v>
      </c>
      <c r="Q91" s="12">
        <v>5</v>
      </c>
      <c r="R91" s="12">
        <v>35</v>
      </c>
      <c r="S91" s="31">
        <v>5</v>
      </c>
      <c r="T91" s="11">
        <f t="shared" si="4"/>
        <v>13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s="7" customFormat="1" ht="13.5" customHeight="1">
      <c r="A92" s="23">
        <v>4</v>
      </c>
      <c r="B92" s="3">
        <v>18</v>
      </c>
      <c r="C92" s="4" t="s">
        <v>207</v>
      </c>
      <c r="D92" s="5" t="s">
        <v>208</v>
      </c>
      <c r="E92" s="6" t="s">
        <v>52</v>
      </c>
      <c r="F92" s="6">
        <v>11093</v>
      </c>
      <c r="G92" s="3" t="s">
        <v>87</v>
      </c>
      <c r="H92" s="12">
        <v>2</v>
      </c>
      <c r="I92" s="12">
        <v>27</v>
      </c>
      <c r="J92" s="31">
        <v>2</v>
      </c>
      <c r="K92" s="12">
        <v>8</v>
      </c>
      <c r="L92" s="12"/>
      <c r="M92" s="31">
        <v>8</v>
      </c>
      <c r="N92" s="12">
        <v>6</v>
      </c>
      <c r="O92" s="12"/>
      <c r="P92" s="31">
        <v>6</v>
      </c>
      <c r="Q92" s="12">
        <v>4</v>
      </c>
      <c r="R92" s="12">
        <v>48</v>
      </c>
      <c r="S92" s="31">
        <v>4</v>
      </c>
      <c r="T92" s="11">
        <f t="shared" si="4"/>
        <v>20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s="7" customFormat="1" ht="13.5" customHeight="1">
      <c r="A93" s="23">
        <v>5</v>
      </c>
      <c r="B93" s="3">
        <v>10</v>
      </c>
      <c r="C93" s="4" t="s">
        <v>197</v>
      </c>
      <c r="D93" s="5" t="s">
        <v>198</v>
      </c>
      <c r="E93" s="6" t="s">
        <v>49</v>
      </c>
      <c r="F93" s="6">
        <v>7838</v>
      </c>
      <c r="G93" s="3" t="s">
        <v>87</v>
      </c>
      <c r="H93" s="12">
        <v>5</v>
      </c>
      <c r="I93" s="12">
        <v>6</v>
      </c>
      <c r="J93" s="31">
        <v>5</v>
      </c>
      <c r="K93" s="12">
        <v>14</v>
      </c>
      <c r="L93" s="12"/>
      <c r="M93" s="31">
        <v>14</v>
      </c>
      <c r="N93" s="12">
        <v>10</v>
      </c>
      <c r="O93" s="12"/>
      <c r="P93" s="31">
        <v>10</v>
      </c>
      <c r="Q93" s="12">
        <v>1</v>
      </c>
      <c r="R93" s="12">
        <v>78</v>
      </c>
      <c r="S93" s="31">
        <v>1</v>
      </c>
      <c r="T93" s="11">
        <f t="shared" si="4"/>
        <v>30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s="7" customFormat="1" ht="13.5" customHeight="1">
      <c r="A94" s="23">
        <v>6</v>
      </c>
      <c r="B94" s="3">
        <v>11</v>
      </c>
      <c r="C94" s="4" t="s">
        <v>199</v>
      </c>
      <c r="D94" s="5" t="s">
        <v>200</v>
      </c>
      <c r="E94" s="6" t="s">
        <v>49</v>
      </c>
      <c r="F94" s="6">
        <v>10724</v>
      </c>
      <c r="G94" s="3" t="s">
        <v>87</v>
      </c>
      <c r="H94" s="12">
        <v>10</v>
      </c>
      <c r="I94" s="12">
        <v>2</v>
      </c>
      <c r="J94" s="31">
        <v>10</v>
      </c>
      <c r="K94" s="12">
        <v>9</v>
      </c>
      <c r="L94" s="12"/>
      <c r="M94" s="31">
        <v>9</v>
      </c>
      <c r="N94" s="12">
        <v>11</v>
      </c>
      <c r="O94" s="12"/>
      <c r="P94" s="31">
        <v>11</v>
      </c>
      <c r="Q94" s="12">
        <v>6</v>
      </c>
      <c r="R94" s="12">
        <v>26</v>
      </c>
      <c r="S94" s="31">
        <v>6</v>
      </c>
      <c r="T94" s="11">
        <f t="shared" si="4"/>
        <v>36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s="7" customFormat="1" ht="13.5" customHeight="1">
      <c r="A95" s="23">
        <v>7</v>
      </c>
      <c r="B95" s="3">
        <v>4</v>
      </c>
      <c r="C95" s="4" t="s">
        <v>186</v>
      </c>
      <c r="D95" s="5" t="s">
        <v>187</v>
      </c>
      <c r="E95" s="6" t="s">
        <v>59</v>
      </c>
      <c r="F95" s="6">
        <v>13408</v>
      </c>
      <c r="G95" s="3" t="s">
        <v>87</v>
      </c>
      <c r="H95" s="12">
        <v>15</v>
      </c>
      <c r="I95" s="12">
        <v>-20</v>
      </c>
      <c r="J95" s="31">
        <v>15</v>
      </c>
      <c r="K95" s="12">
        <v>10</v>
      </c>
      <c r="L95" s="12"/>
      <c r="M95" s="31">
        <v>10</v>
      </c>
      <c r="N95" s="12">
        <v>7</v>
      </c>
      <c r="O95" s="12"/>
      <c r="P95" s="31">
        <v>7</v>
      </c>
      <c r="Q95" s="12">
        <v>7</v>
      </c>
      <c r="R95" s="12">
        <v>6</v>
      </c>
      <c r="S95" s="31">
        <v>7</v>
      </c>
      <c r="T95" s="11">
        <f t="shared" si="4"/>
        <v>39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s="7" customFormat="1" ht="13.5" customHeight="1">
      <c r="A96" s="23">
        <v>8</v>
      </c>
      <c r="B96" s="3">
        <v>23</v>
      </c>
      <c r="C96" s="4" t="s">
        <v>81</v>
      </c>
      <c r="D96" s="5" t="s">
        <v>82</v>
      </c>
      <c r="E96" s="6" t="s">
        <v>52</v>
      </c>
      <c r="F96" s="6">
        <v>18099</v>
      </c>
      <c r="G96" s="3" t="s">
        <v>87</v>
      </c>
      <c r="H96" s="12">
        <v>12</v>
      </c>
      <c r="I96" s="12">
        <v>0</v>
      </c>
      <c r="J96" s="31">
        <v>12</v>
      </c>
      <c r="K96" s="12">
        <v>7</v>
      </c>
      <c r="L96" s="12"/>
      <c r="M96" s="31">
        <v>7</v>
      </c>
      <c r="N96" s="12">
        <v>12</v>
      </c>
      <c r="O96" s="12"/>
      <c r="P96" s="31">
        <v>12</v>
      </c>
      <c r="Q96" s="12">
        <v>8</v>
      </c>
      <c r="R96" s="12">
        <v>3</v>
      </c>
      <c r="S96" s="31">
        <v>8</v>
      </c>
      <c r="T96" s="11">
        <f t="shared" si="4"/>
        <v>39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51" s="7" customFormat="1" ht="13.5" customHeight="1">
      <c r="A97" s="23">
        <v>9</v>
      </c>
      <c r="B97" s="3">
        <v>14</v>
      </c>
      <c r="C97" s="4" t="s">
        <v>71</v>
      </c>
      <c r="D97" s="5" t="s">
        <v>72</v>
      </c>
      <c r="E97" s="6" t="s">
        <v>67</v>
      </c>
      <c r="F97" s="6">
        <v>15733</v>
      </c>
      <c r="G97" s="3" t="s">
        <v>87</v>
      </c>
      <c r="H97" s="12">
        <v>13</v>
      </c>
      <c r="I97" s="12">
        <v>-19</v>
      </c>
      <c r="J97" s="31">
        <v>13</v>
      </c>
      <c r="K97" s="12">
        <v>12</v>
      </c>
      <c r="L97" s="12"/>
      <c r="M97" s="31">
        <v>12</v>
      </c>
      <c r="N97" s="12">
        <v>8</v>
      </c>
      <c r="O97" s="12"/>
      <c r="P97" s="31">
        <v>8</v>
      </c>
      <c r="Q97" s="12">
        <v>9</v>
      </c>
      <c r="R97" s="12">
        <v>3</v>
      </c>
      <c r="S97" s="31">
        <v>9</v>
      </c>
      <c r="T97" s="11">
        <f t="shared" si="4"/>
        <v>42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</row>
    <row r="98" spans="1:51" s="7" customFormat="1" ht="13.5" customHeight="1">
      <c r="A98" s="23">
        <v>10</v>
      </c>
      <c r="B98" s="3">
        <v>24</v>
      </c>
      <c r="C98" s="4" t="s">
        <v>88</v>
      </c>
      <c r="D98" s="5" t="s">
        <v>89</v>
      </c>
      <c r="E98" s="6" t="s">
        <v>36</v>
      </c>
      <c r="F98" s="6">
        <v>10675</v>
      </c>
      <c r="G98" s="3" t="s">
        <v>87</v>
      </c>
      <c r="H98" s="12">
        <v>8</v>
      </c>
      <c r="I98" s="12">
        <v>3</v>
      </c>
      <c r="J98" s="31">
        <v>8</v>
      </c>
      <c r="K98" s="12">
        <v>5</v>
      </c>
      <c r="L98" s="12"/>
      <c r="M98" s="31">
        <v>5</v>
      </c>
      <c r="N98" s="12">
        <v>5</v>
      </c>
      <c r="O98" s="12"/>
      <c r="P98" s="31">
        <v>5</v>
      </c>
      <c r="Q98" s="12"/>
      <c r="R98" s="12" t="s">
        <v>230</v>
      </c>
      <c r="S98" s="31">
        <v>28</v>
      </c>
      <c r="T98" s="11">
        <f t="shared" si="4"/>
        <v>46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1:51" s="7" customFormat="1" ht="13.5" customHeight="1">
      <c r="A99" s="23">
        <v>11</v>
      </c>
      <c r="B99" s="3">
        <v>27</v>
      </c>
      <c r="C99" s="4" t="s">
        <v>79</v>
      </c>
      <c r="D99" s="5" t="s">
        <v>80</v>
      </c>
      <c r="E99" s="6" t="s">
        <v>39</v>
      </c>
      <c r="F99" s="6">
        <v>10234</v>
      </c>
      <c r="G99" s="3" t="s">
        <v>87</v>
      </c>
      <c r="H99" s="12">
        <v>9</v>
      </c>
      <c r="I99" s="12">
        <v>2</v>
      </c>
      <c r="J99" s="31">
        <v>9</v>
      </c>
      <c r="K99" s="12">
        <v>15</v>
      </c>
      <c r="L99" s="12"/>
      <c r="M99" s="31">
        <v>15</v>
      </c>
      <c r="N99" s="12">
        <v>14</v>
      </c>
      <c r="O99" s="12"/>
      <c r="P99" s="31">
        <v>14</v>
      </c>
      <c r="Q99" s="12">
        <v>10</v>
      </c>
      <c r="R99" s="12"/>
      <c r="S99" s="31">
        <v>10</v>
      </c>
      <c r="T99" s="11">
        <f t="shared" si="4"/>
        <v>48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1:51" s="7" customFormat="1" ht="13.5" customHeight="1">
      <c r="A100" s="23">
        <v>12</v>
      </c>
      <c r="B100" s="3">
        <v>5</v>
      </c>
      <c r="C100" s="4" t="s">
        <v>77</v>
      </c>
      <c r="D100" s="5" t="s">
        <v>78</v>
      </c>
      <c r="E100" s="6" t="s">
        <v>36</v>
      </c>
      <c r="F100" s="6">
        <v>13392</v>
      </c>
      <c r="G100" s="3" t="s">
        <v>87</v>
      </c>
      <c r="H100" s="12">
        <v>16</v>
      </c>
      <c r="I100" s="12">
        <v>-20</v>
      </c>
      <c r="J100" s="31">
        <v>16</v>
      </c>
      <c r="K100" s="12">
        <v>3</v>
      </c>
      <c r="L100" s="12"/>
      <c r="M100" s="31">
        <v>3</v>
      </c>
      <c r="N100" s="12">
        <v>4</v>
      </c>
      <c r="O100" s="12"/>
      <c r="P100" s="31">
        <v>4</v>
      </c>
      <c r="Q100" s="12"/>
      <c r="R100" s="12" t="s">
        <v>230</v>
      </c>
      <c r="S100" s="31">
        <v>28</v>
      </c>
      <c r="T100" s="11">
        <f t="shared" si="4"/>
        <v>51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s="7" customFormat="1" ht="13.5" customHeight="1">
      <c r="A101" s="23">
        <v>13</v>
      </c>
      <c r="B101" s="3">
        <v>28</v>
      </c>
      <c r="C101" s="4" t="s">
        <v>216</v>
      </c>
      <c r="D101" s="5" t="s">
        <v>217</v>
      </c>
      <c r="E101" s="6" t="s">
        <v>39</v>
      </c>
      <c r="F101" s="6">
        <v>18616</v>
      </c>
      <c r="G101" s="3" t="s">
        <v>87</v>
      </c>
      <c r="H101" s="12">
        <v>11</v>
      </c>
      <c r="I101" s="12">
        <v>1</v>
      </c>
      <c r="J101" s="31">
        <v>11</v>
      </c>
      <c r="K101" s="12">
        <v>11</v>
      </c>
      <c r="L101" s="12"/>
      <c r="M101" s="31">
        <v>11</v>
      </c>
      <c r="N101" s="12">
        <v>13</v>
      </c>
      <c r="O101" s="12"/>
      <c r="P101" s="31">
        <v>13</v>
      </c>
      <c r="Q101" s="12"/>
      <c r="R101" s="12" t="s">
        <v>265</v>
      </c>
      <c r="S101" s="31">
        <v>28</v>
      </c>
      <c r="T101" s="11">
        <f t="shared" si="4"/>
        <v>63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1:51" s="7" customFormat="1" ht="13.5" customHeight="1">
      <c r="A102" s="23">
        <v>14</v>
      </c>
      <c r="B102" s="3">
        <v>9</v>
      </c>
      <c r="C102" s="4" t="s">
        <v>195</v>
      </c>
      <c r="D102" s="5" t="s">
        <v>196</v>
      </c>
      <c r="E102" s="6" t="s">
        <v>190</v>
      </c>
      <c r="F102" s="6">
        <v>12830</v>
      </c>
      <c r="G102" s="3" t="s">
        <v>87</v>
      </c>
      <c r="H102" s="12">
        <v>17</v>
      </c>
      <c r="I102" s="12">
        <v>-37</v>
      </c>
      <c r="J102" s="31">
        <v>17</v>
      </c>
      <c r="K102" s="12">
        <v>13</v>
      </c>
      <c r="L102" s="12"/>
      <c r="M102" s="31">
        <v>13</v>
      </c>
      <c r="N102" s="12">
        <v>9</v>
      </c>
      <c r="O102" s="12"/>
      <c r="P102" s="31">
        <v>9</v>
      </c>
      <c r="Q102" s="12"/>
      <c r="R102" s="12" t="s">
        <v>230</v>
      </c>
      <c r="S102" s="31">
        <v>28</v>
      </c>
      <c r="T102" s="11">
        <f t="shared" si="4"/>
        <v>67</v>
      </c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</row>
    <row r="103" spans="1:51" s="7" customFormat="1" ht="13.5" customHeight="1">
      <c r="A103" s="23">
        <v>15</v>
      </c>
      <c r="B103" s="3">
        <v>22</v>
      </c>
      <c r="C103" s="4" t="s">
        <v>85</v>
      </c>
      <c r="D103" s="5" t="s">
        <v>86</v>
      </c>
      <c r="E103" s="6" t="s">
        <v>35</v>
      </c>
      <c r="F103" s="6" t="s">
        <v>211</v>
      </c>
      <c r="G103" s="3" t="s">
        <v>87</v>
      </c>
      <c r="H103" s="12" t="s">
        <v>230</v>
      </c>
      <c r="I103" s="12"/>
      <c r="J103" s="31">
        <v>28</v>
      </c>
      <c r="K103" s="12">
        <v>16</v>
      </c>
      <c r="L103" s="12"/>
      <c r="M103" s="31">
        <v>16</v>
      </c>
      <c r="N103" s="12">
        <v>15</v>
      </c>
      <c r="O103" s="12"/>
      <c r="P103" s="31">
        <v>15</v>
      </c>
      <c r="Q103" s="12"/>
      <c r="R103" s="12" t="s">
        <v>230</v>
      </c>
      <c r="S103" s="31">
        <v>28</v>
      </c>
      <c r="T103" s="11">
        <f t="shared" si="4"/>
        <v>87</v>
      </c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</row>
    <row r="104" spans="1:51" s="7" customFormat="1" ht="13.5" customHeight="1">
      <c r="A104" s="23">
        <v>16</v>
      </c>
      <c r="B104" s="3">
        <v>20</v>
      </c>
      <c r="C104" s="4" t="s">
        <v>75</v>
      </c>
      <c r="D104" s="5" t="s">
        <v>76</v>
      </c>
      <c r="E104" s="6" t="s">
        <v>35</v>
      </c>
      <c r="F104" s="6">
        <v>10800</v>
      </c>
      <c r="G104" s="3" t="s">
        <v>87</v>
      </c>
      <c r="H104" s="12" t="s">
        <v>230</v>
      </c>
      <c r="I104" s="12"/>
      <c r="J104" s="31">
        <v>28</v>
      </c>
      <c r="K104" s="12">
        <v>18</v>
      </c>
      <c r="L104" s="12"/>
      <c r="M104" s="31">
        <v>18</v>
      </c>
      <c r="N104" s="12">
        <v>16</v>
      </c>
      <c r="O104" s="12"/>
      <c r="P104" s="31">
        <v>16</v>
      </c>
      <c r="Q104" s="12"/>
      <c r="R104" s="12" t="s">
        <v>230</v>
      </c>
      <c r="S104" s="31">
        <v>28</v>
      </c>
      <c r="T104" s="11">
        <f t="shared" si="4"/>
        <v>90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</row>
    <row r="105" spans="1:51" s="7" customFormat="1" ht="13.5" customHeight="1">
      <c r="A105" s="23">
        <v>17</v>
      </c>
      <c r="B105" s="3">
        <v>25</v>
      </c>
      <c r="C105" s="4" t="s">
        <v>212</v>
      </c>
      <c r="D105" s="5" t="s">
        <v>213</v>
      </c>
      <c r="E105" s="6" t="s">
        <v>59</v>
      </c>
      <c r="F105" s="6">
        <v>18029</v>
      </c>
      <c r="G105" s="3" t="s">
        <v>87</v>
      </c>
      <c r="H105" s="12" t="s">
        <v>230</v>
      </c>
      <c r="I105" s="12"/>
      <c r="J105" s="31">
        <v>28</v>
      </c>
      <c r="K105" s="12">
        <v>17</v>
      </c>
      <c r="L105" s="12"/>
      <c r="M105" s="31">
        <v>17</v>
      </c>
      <c r="N105" s="12">
        <v>19</v>
      </c>
      <c r="O105" s="12"/>
      <c r="P105" s="31">
        <v>19</v>
      </c>
      <c r="Q105" s="12"/>
      <c r="R105" s="12" t="s">
        <v>230</v>
      </c>
      <c r="S105" s="31">
        <v>28</v>
      </c>
      <c r="T105" s="11">
        <f t="shared" si="4"/>
        <v>92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</row>
    <row r="106" spans="1:51" s="7" customFormat="1" ht="13.5" customHeight="1">
      <c r="A106" s="23">
        <v>18</v>
      </c>
      <c r="B106" s="3">
        <v>26</v>
      </c>
      <c r="C106" s="4" t="s">
        <v>214</v>
      </c>
      <c r="D106" s="5" t="s">
        <v>215</v>
      </c>
      <c r="E106" s="6" t="s">
        <v>67</v>
      </c>
      <c r="F106" s="6">
        <v>14378</v>
      </c>
      <c r="G106" s="3" t="s">
        <v>87</v>
      </c>
      <c r="H106" s="12" t="s">
        <v>230</v>
      </c>
      <c r="I106" s="12"/>
      <c r="J106" s="31">
        <v>28</v>
      </c>
      <c r="K106" s="12">
        <v>20</v>
      </c>
      <c r="L106" s="12"/>
      <c r="M106" s="31">
        <v>20</v>
      </c>
      <c r="N106" s="12">
        <v>17</v>
      </c>
      <c r="O106" s="12"/>
      <c r="P106" s="31">
        <v>17</v>
      </c>
      <c r="Q106" s="12"/>
      <c r="R106" s="12" t="s">
        <v>230</v>
      </c>
      <c r="S106" s="31">
        <v>28</v>
      </c>
      <c r="T106" s="11">
        <f t="shared" si="4"/>
        <v>93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1:51" s="7" customFormat="1" ht="13.5" customHeight="1">
      <c r="A107" s="23">
        <v>19</v>
      </c>
      <c r="B107" s="3">
        <v>15</v>
      </c>
      <c r="C107" s="4" t="s">
        <v>203</v>
      </c>
      <c r="D107" s="5" t="s">
        <v>204</v>
      </c>
      <c r="E107" s="6" t="s">
        <v>45</v>
      </c>
      <c r="F107" s="6">
        <v>14517</v>
      </c>
      <c r="G107" s="3" t="s">
        <v>87</v>
      </c>
      <c r="H107" s="12" t="s">
        <v>230</v>
      </c>
      <c r="I107" s="12"/>
      <c r="J107" s="31">
        <v>28</v>
      </c>
      <c r="K107" s="12">
        <v>19</v>
      </c>
      <c r="L107" s="12"/>
      <c r="M107" s="31">
        <v>19</v>
      </c>
      <c r="N107" s="12">
        <v>18</v>
      </c>
      <c r="O107" s="12"/>
      <c r="P107" s="31">
        <v>18</v>
      </c>
      <c r="Q107" s="12"/>
      <c r="R107" s="12" t="s">
        <v>230</v>
      </c>
      <c r="S107" s="31">
        <v>28</v>
      </c>
      <c r="T107" s="11">
        <f t="shared" si="4"/>
        <v>93</v>
      </c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</row>
    <row r="108" spans="1:51" s="7" customFormat="1" ht="13.5" customHeight="1">
      <c r="A108" s="23"/>
      <c r="B108" s="3">
        <v>6</v>
      </c>
      <c r="C108" s="4" t="s">
        <v>188</v>
      </c>
      <c r="D108" s="5" t="s">
        <v>189</v>
      </c>
      <c r="E108" s="6" t="s">
        <v>190</v>
      </c>
      <c r="F108" s="6">
        <v>11052</v>
      </c>
      <c r="G108" s="3" t="s">
        <v>87</v>
      </c>
      <c r="H108" s="12">
        <v>6</v>
      </c>
      <c r="I108" s="12">
        <v>6</v>
      </c>
      <c r="J108" s="31">
        <v>6</v>
      </c>
      <c r="K108" s="12">
        <v>6</v>
      </c>
      <c r="L108" s="12"/>
      <c r="M108" s="31">
        <v>6</v>
      </c>
      <c r="N108" s="12" t="s">
        <v>265</v>
      </c>
      <c r="O108" s="12"/>
      <c r="P108" s="31" t="s">
        <v>265</v>
      </c>
      <c r="Q108" s="12"/>
      <c r="R108" s="12"/>
      <c r="S108" s="31"/>
      <c r="T108" s="11" t="s">
        <v>230</v>
      </c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s="7" customFormat="1" ht="13.5" customHeight="1">
      <c r="A109" s="23"/>
      <c r="B109" s="3">
        <v>12</v>
      </c>
      <c r="C109" s="4" t="s">
        <v>201</v>
      </c>
      <c r="D109" s="5" t="s">
        <v>202</v>
      </c>
      <c r="E109" s="6" t="s">
        <v>67</v>
      </c>
      <c r="F109" s="6">
        <v>9614</v>
      </c>
      <c r="G109" s="3" t="s">
        <v>87</v>
      </c>
      <c r="H109" s="12">
        <v>14</v>
      </c>
      <c r="I109" s="12">
        <v>-20</v>
      </c>
      <c r="J109" s="31">
        <v>14</v>
      </c>
      <c r="K109" s="12" t="s">
        <v>265</v>
      </c>
      <c r="L109" s="12"/>
      <c r="M109" s="31">
        <v>28</v>
      </c>
      <c r="N109" s="12" t="s">
        <v>265</v>
      </c>
      <c r="O109" s="12"/>
      <c r="P109" s="31" t="s">
        <v>265</v>
      </c>
      <c r="Q109" s="12"/>
      <c r="R109" s="12"/>
      <c r="S109" s="31"/>
      <c r="T109" s="11" t="s">
        <v>230</v>
      </c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s="7" customFormat="1" ht="13.5" customHeight="1">
      <c r="A110" s="23"/>
      <c r="B110" s="3">
        <v>17</v>
      </c>
      <c r="C110" s="4" t="s">
        <v>205</v>
      </c>
      <c r="D110" s="5" t="s">
        <v>206</v>
      </c>
      <c r="E110" s="6" t="s">
        <v>35</v>
      </c>
      <c r="F110" s="6">
        <v>18732</v>
      </c>
      <c r="G110" s="3" t="s">
        <v>87</v>
      </c>
      <c r="H110" s="12">
        <v>7</v>
      </c>
      <c r="I110" s="12">
        <v>5</v>
      </c>
      <c r="J110" s="31">
        <v>7</v>
      </c>
      <c r="K110" s="12" t="s">
        <v>265</v>
      </c>
      <c r="L110" s="12"/>
      <c r="M110" s="31">
        <v>28</v>
      </c>
      <c r="N110" s="12" t="s">
        <v>265</v>
      </c>
      <c r="O110" s="12"/>
      <c r="P110" s="31" t="s">
        <v>265</v>
      </c>
      <c r="Q110" s="12"/>
      <c r="R110" s="12"/>
      <c r="S110" s="31"/>
      <c r="T110" s="11" t="s">
        <v>230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s="7" customFormat="1" ht="13.5" customHeight="1">
      <c r="A111" s="23"/>
      <c r="B111" s="3">
        <v>21</v>
      </c>
      <c r="C111" s="4" t="s">
        <v>209</v>
      </c>
      <c r="D111" s="5" t="s">
        <v>210</v>
      </c>
      <c r="E111" s="6" t="s">
        <v>52</v>
      </c>
      <c r="F111" s="6">
        <v>18205</v>
      </c>
      <c r="G111" s="3" t="s">
        <v>87</v>
      </c>
      <c r="H111" s="12" t="s">
        <v>230</v>
      </c>
      <c r="I111" s="12"/>
      <c r="J111" s="31">
        <v>28</v>
      </c>
      <c r="K111" s="12" t="s">
        <v>265</v>
      </c>
      <c r="L111" s="12"/>
      <c r="M111" s="31">
        <v>28</v>
      </c>
      <c r="N111" s="12" t="s">
        <v>265</v>
      </c>
      <c r="O111" s="12"/>
      <c r="P111" s="31" t="s">
        <v>265</v>
      </c>
      <c r="Q111" s="12"/>
      <c r="R111" s="12"/>
      <c r="S111" s="31"/>
      <c r="T111" s="11" t="s">
        <v>230</v>
      </c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20" ht="15">
      <c r="A112" s="24"/>
      <c r="B112" s="25" t="s">
        <v>165</v>
      </c>
      <c r="C112" s="26"/>
      <c r="D112" s="24">
        <v>23</v>
      </c>
      <c r="E112" s="24"/>
      <c r="F112" s="24"/>
      <c r="G112" s="27" t="s">
        <v>18</v>
      </c>
      <c r="H112" s="59">
        <v>0.4986111111111111</v>
      </c>
      <c r="I112" s="60"/>
      <c r="J112" s="60"/>
      <c r="K112" s="61"/>
      <c r="L112" s="62"/>
      <c r="M112" s="62"/>
      <c r="N112" s="63"/>
      <c r="O112" s="64"/>
      <c r="P112" s="64"/>
      <c r="Q112" s="61"/>
      <c r="R112" s="62"/>
      <c r="S112" s="62"/>
      <c r="T112" s="30"/>
    </row>
    <row r="113" spans="8:9" ht="12.75">
      <c r="H113" s="9" t="s">
        <v>262</v>
      </c>
      <c r="I113" s="34" t="s">
        <v>263</v>
      </c>
    </row>
    <row r="114" ht="13.5" thickBot="1"/>
    <row r="115" spans="1:20" ht="15">
      <c r="A115" s="55" t="s">
        <v>310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ht="15">
      <c r="A116" s="20"/>
      <c r="B116" s="21"/>
      <c r="C116" s="21"/>
      <c r="D116" s="21"/>
      <c r="E116" s="21"/>
      <c r="F116" s="22"/>
      <c r="G116" s="21"/>
      <c r="H116" s="57" t="s">
        <v>311</v>
      </c>
      <c r="I116" s="57"/>
      <c r="J116" s="57"/>
      <c r="K116" s="58" t="s">
        <v>312</v>
      </c>
      <c r="L116" s="58"/>
      <c r="M116" s="58"/>
      <c r="N116" s="57"/>
      <c r="O116" s="57"/>
      <c r="P116" s="57"/>
      <c r="Q116" s="58"/>
      <c r="R116" s="58"/>
      <c r="S116" s="58"/>
      <c r="T116" s="29"/>
    </row>
    <row r="117" spans="1:20" ht="15">
      <c r="A117" s="23">
        <v>1</v>
      </c>
      <c r="B117" s="3">
        <v>26</v>
      </c>
      <c r="C117" s="4" t="s">
        <v>288</v>
      </c>
      <c r="D117" s="5" t="s">
        <v>289</v>
      </c>
      <c r="E117" s="6" t="s">
        <v>290</v>
      </c>
      <c r="F117" s="6" t="s">
        <v>291</v>
      </c>
      <c r="G117" s="3"/>
      <c r="H117" s="12">
        <v>2</v>
      </c>
      <c r="I117" s="12"/>
      <c r="J117" s="31">
        <v>2</v>
      </c>
      <c r="K117" s="12">
        <v>2</v>
      </c>
      <c r="L117" s="12">
        <v>35</v>
      </c>
      <c r="M117" s="31">
        <v>2</v>
      </c>
      <c r="N117" s="12"/>
      <c r="O117" s="12"/>
      <c r="P117" s="31"/>
      <c r="Q117" s="12"/>
      <c r="R117" s="12"/>
      <c r="S117" s="31"/>
      <c r="T117" s="11">
        <f aca="true" t="shared" si="5" ref="T117:T130">J117+M117+P117+S117</f>
        <v>4</v>
      </c>
    </row>
    <row r="118" spans="1:20" ht="15">
      <c r="A118" s="23">
        <v>2</v>
      </c>
      <c r="B118" s="3">
        <v>29</v>
      </c>
      <c r="C118" s="4" t="s">
        <v>298</v>
      </c>
      <c r="D118" s="5" t="s">
        <v>299</v>
      </c>
      <c r="E118" s="6" t="s">
        <v>277</v>
      </c>
      <c r="F118" s="6" t="s">
        <v>300</v>
      </c>
      <c r="G118" s="3"/>
      <c r="H118" s="12">
        <v>1</v>
      </c>
      <c r="I118" s="12"/>
      <c r="J118" s="31">
        <v>1</v>
      </c>
      <c r="K118" s="12">
        <v>3</v>
      </c>
      <c r="L118" s="12">
        <v>15</v>
      </c>
      <c r="M118" s="31">
        <v>3</v>
      </c>
      <c r="N118" s="12"/>
      <c r="O118" s="12"/>
      <c r="P118" s="31"/>
      <c r="Q118" s="12"/>
      <c r="R118" s="12"/>
      <c r="S118" s="31"/>
      <c r="T118" s="11">
        <f t="shared" si="5"/>
        <v>4</v>
      </c>
    </row>
    <row r="119" spans="1:20" ht="15">
      <c r="A119" s="23">
        <v>3</v>
      </c>
      <c r="B119" s="3">
        <v>28</v>
      </c>
      <c r="C119" s="4" t="s">
        <v>295</v>
      </c>
      <c r="D119" s="5" t="s">
        <v>296</v>
      </c>
      <c r="E119" s="6" t="s">
        <v>277</v>
      </c>
      <c r="F119" s="6" t="s">
        <v>297</v>
      </c>
      <c r="G119" s="3"/>
      <c r="H119" s="12">
        <v>5</v>
      </c>
      <c r="I119" s="12"/>
      <c r="J119" s="31">
        <v>5</v>
      </c>
      <c r="K119" s="12">
        <v>7</v>
      </c>
      <c r="L119" s="12">
        <v>3</v>
      </c>
      <c r="M119" s="31">
        <v>7</v>
      </c>
      <c r="N119" s="12"/>
      <c r="O119" s="12"/>
      <c r="P119" s="31"/>
      <c r="Q119" s="12"/>
      <c r="R119" s="12"/>
      <c r="S119" s="31"/>
      <c r="T119" s="11">
        <f t="shared" si="5"/>
        <v>12</v>
      </c>
    </row>
    <row r="120" spans="1:20" ht="15">
      <c r="A120" s="23">
        <v>4</v>
      </c>
      <c r="B120" s="3">
        <v>6</v>
      </c>
      <c r="C120" s="4" t="s">
        <v>269</v>
      </c>
      <c r="D120" s="5" t="s">
        <v>270</v>
      </c>
      <c r="E120" s="6" t="s">
        <v>59</v>
      </c>
      <c r="F120" s="6" t="s">
        <v>271</v>
      </c>
      <c r="G120" s="3"/>
      <c r="H120" s="12">
        <v>4</v>
      </c>
      <c r="I120" s="12"/>
      <c r="J120" s="31">
        <v>4</v>
      </c>
      <c r="K120" s="12">
        <v>9</v>
      </c>
      <c r="L120" s="12">
        <v>-14</v>
      </c>
      <c r="M120" s="31">
        <v>9</v>
      </c>
      <c r="N120" s="12"/>
      <c r="O120" s="12"/>
      <c r="P120" s="31"/>
      <c r="Q120" s="12"/>
      <c r="R120" s="12"/>
      <c r="S120" s="31"/>
      <c r="T120" s="11">
        <f t="shared" si="5"/>
        <v>13</v>
      </c>
    </row>
    <row r="121" spans="1:20" ht="15">
      <c r="A121" s="23">
        <v>5</v>
      </c>
      <c r="B121" s="3">
        <v>1</v>
      </c>
      <c r="C121" s="4" t="s">
        <v>266</v>
      </c>
      <c r="D121" s="5" t="s">
        <v>267</v>
      </c>
      <c r="E121" s="6" t="s">
        <v>59</v>
      </c>
      <c r="F121" s="6" t="s">
        <v>268</v>
      </c>
      <c r="G121" s="3"/>
      <c r="H121" s="12">
        <v>3</v>
      </c>
      <c r="I121" s="12"/>
      <c r="J121" s="31">
        <v>3</v>
      </c>
      <c r="K121" s="12">
        <v>11</v>
      </c>
      <c r="L121" s="12">
        <v>-17</v>
      </c>
      <c r="M121" s="31">
        <v>11</v>
      </c>
      <c r="N121" s="12"/>
      <c r="O121" s="12"/>
      <c r="P121" s="31"/>
      <c r="Q121" s="12"/>
      <c r="R121" s="12"/>
      <c r="S121" s="31"/>
      <c r="T121" s="11">
        <f t="shared" si="5"/>
        <v>14</v>
      </c>
    </row>
    <row r="122" spans="1:20" ht="15">
      <c r="A122" s="23">
        <v>6</v>
      </c>
      <c r="B122" s="3">
        <v>9</v>
      </c>
      <c r="C122" s="4" t="s">
        <v>275</v>
      </c>
      <c r="D122" s="5" t="s">
        <v>276</v>
      </c>
      <c r="E122" s="6" t="s">
        <v>277</v>
      </c>
      <c r="F122" s="6" t="s">
        <v>278</v>
      </c>
      <c r="G122" s="3"/>
      <c r="H122" s="12"/>
      <c r="I122" s="12" t="s">
        <v>230</v>
      </c>
      <c r="J122" s="31">
        <v>19</v>
      </c>
      <c r="K122" s="12">
        <v>1</v>
      </c>
      <c r="L122" s="12">
        <v>42</v>
      </c>
      <c r="M122" s="31">
        <v>1</v>
      </c>
      <c r="N122" s="12"/>
      <c r="O122" s="12"/>
      <c r="P122" s="31"/>
      <c r="Q122" s="12"/>
      <c r="R122" s="12"/>
      <c r="S122" s="31"/>
      <c r="T122" s="11">
        <f t="shared" si="5"/>
        <v>20</v>
      </c>
    </row>
    <row r="123" spans="1:20" ht="15">
      <c r="A123" s="23">
        <v>7</v>
      </c>
      <c r="B123" s="3">
        <v>27</v>
      </c>
      <c r="C123" s="4" t="s">
        <v>292</v>
      </c>
      <c r="D123" s="5" t="s">
        <v>293</v>
      </c>
      <c r="E123" s="6" t="s">
        <v>35</v>
      </c>
      <c r="F123" s="6" t="s">
        <v>294</v>
      </c>
      <c r="G123" s="3"/>
      <c r="H123" s="12"/>
      <c r="I123" s="12" t="s">
        <v>230</v>
      </c>
      <c r="J123" s="31">
        <v>19</v>
      </c>
      <c r="K123" s="12">
        <v>4</v>
      </c>
      <c r="L123" s="12">
        <v>9</v>
      </c>
      <c r="M123" s="31">
        <v>4</v>
      </c>
      <c r="N123" s="12"/>
      <c r="O123" s="12"/>
      <c r="P123" s="31"/>
      <c r="Q123" s="12"/>
      <c r="R123" s="12"/>
      <c r="S123" s="31"/>
      <c r="T123" s="11">
        <f t="shared" si="5"/>
        <v>23</v>
      </c>
    </row>
    <row r="124" spans="1:20" ht="15">
      <c r="A124" s="23">
        <v>8</v>
      </c>
      <c r="B124" s="3">
        <v>24</v>
      </c>
      <c r="C124" s="4" t="s">
        <v>282</v>
      </c>
      <c r="D124" s="5" t="s">
        <v>283</v>
      </c>
      <c r="E124" s="6" t="s">
        <v>35</v>
      </c>
      <c r="F124" s="6" t="s">
        <v>284</v>
      </c>
      <c r="G124" s="3"/>
      <c r="H124" s="12"/>
      <c r="I124" s="12" t="s">
        <v>230</v>
      </c>
      <c r="J124" s="31">
        <v>19</v>
      </c>
      <c r="K124" s="12">
        <v>5</v>
      </c>
      <c r="L124" s="12">
        <v>3</v>
      </c>
      <c r="M124" s="31">
        <v>5</v>
      </c>
      <c r="N124" s="12"/>
      <c r="O124" s="12"/>
      <c r="P124" s="31"/>
      <c r="Q124" s="12"/>
      <c r="R124" s="12"/>
      <c r="S124" s="31"/>
      <c r="T124" s="11">
        <f t="shared" si="5"/>
        <v>24</v>
      </c>
    </row>
    <row r="125" spans="1:20" ht="15">
      <c r="A125" s="23">
        <v>9</v>
      </c>
      <c r="B125" s="3">
        <v>36</v>
      </c>
      <c r="C125" s="4" t="s">
        <v>305</v>
      </c>
      <c r="D125" s="5" t="s">
        <v>306</v>
      </c>
      <c r="E125" s="6" t="s">
        <v>277</v>
      </c>
      <c r="F125" s="6" t="s">
        <v>307</v>
      </c>
      <c r="G125" s="3"/>
      <c r="H125" s="12"/>
      <c r="I125" s="12" t="s">
        <v>230</v>
      </c>
      <c r="J125" s="31">
        <v>19</v>
      </c>
      <c r="K125" s="12">
        <v>6</v>
      </c>
      <c r="L125" s="12">
        <v>3</v>
      </c>
      <c r="M125" s="31">
        <v>6</v>
      </c>
      <c r="N125" s="12"/>
      <c r="O125" s="12"/>
      <c r="P125" s="31"/>
      <c r="Q125" s="12"/>
      <c r="R125" s="12"/>
      <c r="S125" s="31"/>
      <c r="T125" s="11">
        <f t="shared" si="5"/>
        <v>25</v>
      </c>
    </row>
    <row r="126" spans="1:20" ht="15">
      <c r="A126" s="23">
        <v>10</v>
      </c>
      <c r="B126" s="3">
        <v>25</v>
      </c>
      <c r="C126" s="4" t="s">
        <v>285</v>
      </c>
      <c r="D126" s="5" t="s">
        <v>286</v>
      </c>
      <c r="E126" s="6" t="s">
        <v>277</v>
      </c>
      <c r="F126" s="6" t="s">
        <v>287</v>
      </c>
      <c r="G126" s="3"/>
      <c r="H126" s="12"/>
      <c r="I126" s="12" t="s">
        <v>230</v>
      </c>
      <c r="J126" s="31">
        <v>19</v>
      </c>
      <c r="K126" s="12">
        <v>8</v>
      </c>
      <c r="L126" s="12">
        <v>1</v>
      </c>
      <c r="M126" s="31">
        <v>8</v>
      </c>
      <c r="N126" s="12"/>
      <c r="O126" s="12"/>
      <c r="P126" s="31"/>
      <c r="Q126" s="12"/>
      <c r="R126" s="12"/>
      <c r="S126" s="31"/>
      <c r="T126" s="11">
        <f t="shared" si="5"/>
        <v>27</v>
      </c>
    </row>
    <row r="127" spans="1:20" ht="15">
      <c r="A127" s="23">
        <v>11</v>
      </c>
      <c r="B127" s="3">
        <v>19</v>
      </c>
      <c r="C127" s="4" t="s">
        <v>279</v>
      </c>
      <c r="D127" s="5" t="s">
        <v>280</v>
      </c>
      <c r="E127" s="6" t="s">
        <v>277</v>
      </c>
      <c r="F127" s="6" t="s">
        <v>281</v>
      </c>
      <c r="G127" s="3"/>
      <c r="H127" s="12"/>
      <c r="I127" s="12" t="s">
        <v>230</v>
      </c>
      <c r="J127" s="31">
        <v>19</v>
      </c>
      <c r="K127" s="12">
        <v>10</v>
      </c>
      <c r="L127" s="12">
        <v>-16</v>
      </c>
      <c r="M127" s="31">
        <v>10</v>
      </c>
      <c r="N127" s="12"/>
      <c r="O127" s="12"/>
      <c r="P127" s="31"/>
      <c r="Q127" s="12"/>
      <c r="R127" s="12"/>
      <c r="S127" s="31"/>
      <c r="T127" s="11">
        <f t="shared" si="5"/>
        <v>29</v>
      </c>
    </row>
    <row r="128" spans="1:20" ht="15">
      <c r="A128" s="23">
        <v>12</v>
      </c>
      <c r="B128" s="3">
        <v>33</v>
      </c>
      <c r="C128" s="4" t="s">
        <v>302</v>
      </c>
      <c r="D128" s="5" t="s">
        <v>303</v>
      </c>
      <c r="E128" s="6" t="s">
        <v>277</v>
      </c>
      <c r="F128" s="6" t="s">
        <v>304</v>
      </c>
      <c r="G128" s="3"/>
      <c r="H128" s="12"/>
      <c r="I128" s="12" t="s">
        <v>230</v>
      </c>
      <c r="J128" s="31">
        <v>19</v>
      </c>
      <c r="K128" s="12">
        <v>12</v>
      </c>
      <c r="L128" s="12">
        <v>-40</v>
      </c>
      <c r="M128" s="31">
        <v>12</v>
      </c>
      <c r="N128" s="12"/>
      <c r="O128" s="12"/>
      <c r="P128" s="31"/>
      <c r="Q128" s="12"/>
      <c r="R128" s="12"/>
      <c r="S128" s="31"/>
      <c r="T128" s="11">
        <f t="shared" si="5"/>
        <v>31</v>
      </c>
    </row>
    <row r="129" spans="1:20" ht="15">
      <c r="A129" s="23">
        <v>13</v>
      </c>
      <c r="B129" s="3">
        <v>8</v>
      </c>
      <c r="C129" s="4" t="s">
        <v>272</v>
      </c>
      <c r="D129" s="5" t="s">
        <v>273</v>
      </c>
      <c r="E129" s="6" t="s">
        <v>36</v>
      </c>
      <c r="F129" s="6" t="s">
        <v>274</v>
      </c>
      <c r="G129" s="3"/>
      <c r="H129" s="12"/>
      <c r="I129" s="12" t="s">
        <v>230</v>
      </c>
      <c r="J129" s="31">
        <v>19</v>
      </c>
      <c r="K129" s="12">
        <v>13</v>
      </c>
      <c r="L129" s="12">
        <v>-136</v>
      </c>
      <c r="M129" s="31">
        <v>13</v>
      </c>
      <c r="N129" s="12"/>
      <c r="O129" s="12"/>
      <c r="P129" s="31"/>
      <c r="Q129" s="12"/>
      <c r="R129" s="12"/>
      <c r="S129" s="31"/>
      <c r="T129" s="11">
        <f t="shared" si="5"/>
        <v>32</v>
      </c>
    </row>
    <row r="130" spans="1:20" ht="15">
      <c r="A130" s="23">
        <v>14</v>
      </c>
      <c r="B130" s="3">
        <v>32</v>
      </c>
      <c r="C130" s="4" t="s">
        <v>90</v>
      </c>
      <c r="D130" s="5" t="s">
        <v>91</v>
      </c>
      <c r="E130" s="6" t="s">
        <v>59</v>
      </c>
      <c r="F130" s="6" t="s">
        <v>301</v>
      </c>
      <c r="G130" s="3"/>
      <c r="H130" s="12"/>
      <c r="I130" s="12" t="s">
        <v>230</v>
      </c>
      <c r="J130" s="31">
        <v>19</v>
      </c>
      <c r="K130" s="12">
        <v>14</v>
      </c>
      <c r="L130" s="12">
        <v>-140</v>
      </c>
      <c r="M130" s="31">
        <v>14</v>
      </c>
      <c r="N130" s="12"/>
      <c r="O130" s="12"/>
      <c r="P130" s="31"/>
      <c r="Q130" s="12"/>
      <c r="R130" s="12"/>
      <c r="S130" s="31"/>
      <c r="T130" s="11">
        <f t="shared" si="5"/>
        <v>33</v>
      </c>
    </row>
    <row r="131" spans="1:20" ht="15">
      <c r="A131" s="24"/>
      <c r="B131" s="25" t="s">
        <v>165</v>
      </c>
      <c r="C131" s="26"/>
      <c r="D131" s="24">
        <v>14</v>
      </c>
      <c r="E131" s="24"/>
      <c r="F131" s="24"/>
      <c r="G131" s="27" t="s">
        <v>18</v>
      </c>
      <c r="H131" s="59">
        <v>0.7180555555555556</v>
      </c>
      <c r="I131" s="60"/>
      <c r="J131" s="60"/>
      <c r="K131" s="70">
        <v>1.2729166666666667</v>
      </c>
      <c r="L131" s="70"/>
      <c r="M131" s="70"/>
      <c r="N131" s="63"/>
      <c r="O131" s="64"/>
      <c r="P131" s="64"/>
      <c r="Q131" s="53"/>
      <c r="R131" s="54"/>
      <c r="S131" s="54"/>
      <c r="T131" s="30"/>
    </row>
  </sheetData>
  <sheetProtection/>
  <mergeCells count="60">
    <mergeCell ref="H63:J63"/>
    <mergeCell ref="K63:M63"/>
    <mergeCell ref="N63:P63"/>
    <mergeCell ref="A65:T65"/>
    <mergeCell ref="E66:G66"/>
    <mergeCell ref="H131:J131"/>
    <mergeCell ref="K131:M131"/>
    <mergeCell ref="N131:P131"/>
    <mergeCell ref="Q131:S131"/>
    <mergeCell ref="A73:T73"/>
    <mergeCell ref="A9:T9"/>
    <mergeCell ref="H10:J10"/>
    <mergeCell ref="A33:T33"/>
    <mergeCell ref="H34:J34"/>
    <mergeCell ref="K34:M34"/>
    <mergeCell ref="N34:P34"/>
    <mergeCell ref="Q34:S34"/>
    <mergeCell ref="N10:P10"/>
    <mergeCell ref="K10:M10"/>
    <mergeCell ref="H31:J31"/>
    <mergeCell ref="A1:T1"/>
    <mergeCell ref="E2:G2"/>
    <mergeCell ref="A4:T4"/>
    <mergeCell ref="H6:J6"/>
    <mergeCell ref="K6:M6"/>
    <mergeCell ref="N6:P6"/>
    <mergeCell ref="Q6:S6"/>
    <mergeCell ref="N31:P31"/>
    <mergeCell ref="K31:M31"/>
    <mergeCell ref="Q10:S10"/>
    <mergeCell ref="Q31:S31"/>
    <mergeCell ref="Q74:S74"/>
    <mergeCell ref="Q85:S85"/>
    <mergeCell ref="A68:T68"/>
    <mergeCell ref="H70:J70"/>
    <mergeCell ref="K70:M70"/>
    <mergeCell ref="N70:P70"/>
    <mergeCell ref="Q70:S70"/>
    <mergeCell ref="H74:J74"/>
    <mergeCell ref="K74:M74"/>
    <mergeCell ref="N74:P74"/>
    <mergeCell ref="H85:J85"/>
    <mergeCell ref="K85:M85"/>
    <mergeCell ref="N85:P85"/>
    <mergeCell ref="N88:P88"/>
    <mergeCell ref="H112:J112"/>
    <mergeCell ref="K112:M112"/>
    <mergeCell ref="N112:P112"/>
    <mergeCell ref="Q88:S88"/>
    <mergeCell ref="Q112:S112"/>
    <mergeCell ref="Q63:S63"/>
    <mergeCell ref="Q51:S51"/>
    <mergeCell ref="A115:T115"/>
    <mergeCell ref="H116:J116"/>
    <mergeCell ref="K116:M116"/>
    <mergeCell ref="N116:P116"/>
    <mergeCell ref="Q116:S116"/>
    <mergeCell ref="A87:T87"/>
    <mergeCell ref="H88:J88"/>
    <mergeCell ref="K88:M88"/>
  </mergeCells>
  <printOptions/>
  <pageMargins left="0.2755905511811024" right="0.1968503937007874" top="0.2362204724409449" bottom="0.2755905511811024" header="0.2362204724409449" footer="0.2362204724409449"/>
  <pageSetup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7"/>
  <sheetViews>
    <sheetView zoomScale="70" zoomScaleNormal="70" zoomScalePageLayoutView="0" workbookViewId="0" topLeftCell="A57">
      <selection activeCell="AD79" sqref="AD79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17.00390625" style="8" customWidth="1"/>
    <col min="4" max="4" width="22.8515625" style="9" customWidth="1"/>
    <col min="5" max="5" width="29.28125" style="9" bestFit="1" customWidth="1"/>
    <col min="6" max="6" width="8.140625" style="13" customWidth="1"/>
    <col min="7" max="7" width="13.8515625" style="9" bestFit="1" customWidth="1"/>
    <col min="8" max="8" width="4.421875" style="9" customWidth="1"/>
    <col min="9" max="9" width="6.140625" style="9" customWidth="1"/>
    <col min="10" max="10" width="9.8515625" style="9" customWidth="1"/>
    <col min="11" max="11" width="4.421875" style="9" customWidth="1"/>
    <col min="12" max="12" width="6.140625" style="9" customWidth="1"/>
    <col min="13" max="13" width="9.8515625" style="9" customWidth="1"/>
    <col min="14" max="14" width="4.7109375" style="9" customWidth="1"/>
    <col min="15" max="15" width="6.140625" style="9" customWidth="1"/>
    <col min="16" max="16" width="9.8515625" style="9" customWidth="1"/>
    <col min="17" max="17" width="4.7109375" style="9" customWidth="1"/>
    <col min="18" max="18" width="6.140625" style="9" customWidth="1"/>
    <col min="19" max="20" width="9.7109375" style="9" customWidth="1"/>
    <col min="21" max="22" width="4.00390625" style="0" customWidth="1"/>
    <col min="23" max="32" width="3.140625" style="0" customWidth="1"/>
    <col min="33" max="33" width="4.00390625" style="0" bestFit="1" customWidth="1"/>
    <col min="34" max="54" width="4.00390625" style="0" customWidth="1"/>
  </cols>
  <sheetData>
    <row r="1" spans="1:20" ht="24" customHeight="1">
      <c r="A1" s="68" t="s">
        <v>224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5:20" ht="12.75" customHeight="1">
      <c r="E2" s="69"/>
      <c r="F2" s="69"/>
      <c r="G2" s="6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" t="s">
        <v>19</v>
      </c>
    </row>
    <row r="3" spans="1:20" ht="12.75">
      <c r="A3" s="2" t="s">
        <v>313</v>
      </c>
      <c r="T3" s="35" t="s">
        <v>308</v>
      </c>
    </row>
    <row r="4" spans="1:20" ht="18.75" customHeight="1">
      <c r="A4" s="66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5.25" customHeight="1"/>
    <row r="6" spans="1:20" ht="12.75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5" t="s">
        <v>5</v>
      </c>
      <c r="G6" s="16" t="s">
        <v>12</v>
      </c>
      <c r="H6" s="67" t="s">
        <v>329</v>
      </c>
      <c r="I6" s="67"/>
      <c r="J6" s="67"/>
      <c r="K6" s="65" t="s">
        <v>330</v>
      </c>
      <c r="L6" s="65"/>
      <c r="M6" s="65"/>
      <c r="N6" s="67" t="s">
        <v>331</v>
      </c>
      <c r="O6" s="67"/>
      <c r="P6" s="67"/>
      <c r="Q6" s="65" t="s">
        <v>222</v>
      </c>
      <c r="R6" s="65"/>
      <c r="S6" s="65"/>
      <c r="T6" s="28" t="s">
        <v>221</v>
      </c>
    </row>
    <row r="7" spans="1:20" ht="12.75">
      <c r="A7" s="17" t="s">
        <v>6</v>
      </c>
      <c r="B7" s="17" t="s">
        <v>7</v>
      </c>
      <c r="C7" s="17" t="s">
        <v>8</v>
      </c>
      <c r="D7" s="17" t="s">
        <v>9</v>
      </c>
      <c r="E7" s="17" t="s">
        <v>11</v>
      </c>
      <c r="F7" s="18" t="s">
        <v>10</v>
      </c>
      <c r="G7" s="17" t="s">
        <v>13</v>
      </c>
      <c r="H7" s="19" t="s">
        <v>15</v>
      </c>
      <c r="I7" s="19" t="s">
        <v>16</v>
      </c>
      <c r="J7" s="19" t="s">
        <v>17</v>
      </c>
      <c r="K7" s="17" t="s">
        <v>15</v>
      </c>
      <c r="L7" s="17" t="s">
        <v>16</v>
      </c>
      <c r="M7" s="17" t="s">
        <v>17</v>
      </c>
      <c r="N7" s="19" t="s">
        <v>15</v>
      </c>
      <c r="O7" s="19" t="s">
        <v>16</v>
      </c>
      <c r="P7" s="19" t="s">
        <v>17</v>
      </c>
      <c r="Q7" s="17" t="s">
        <v>15</v>
      </c>
      <c r="R7" s="17" t="s">
        <v>16</v>
      </c>
      <c r="S7" s="17" t="s">
        <v>17</v>
      </c>
      <c r="T7" s="19" t="s">
        <v>220</v>
      </c>
    </row>
    <row r="8" ht="7.5" customHeight="1" thickBot="1"/>
    <row r="9" spans="1:20" ht="15">
      <c r="A9" s="55" t="s">
        <v>130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5">
      <c r="A10" s="20"/>
      <c r="B10" s="21"/>
      <c r="C10" s="21"/>
      <c r="D10" s="21"/>
      <c r="E10" s="21"/>
      <c r="F10" s="22"/>
      <c r="G10" s="21"/>
      <c r="H10" s="57" t="s">
        <v>233</v>
      </c>
      <c r="I10" s="57"/>
      <c r="J10" s="57"/>
      <c r="K10" s="58" t="s">
        <v>332</v>
      </c>
      <c r="L10" s="58"/>
      <c r="M10" s="58"/>
      <c r="N10" s="57"/>
      <c r="O10" s="57"/>
      <c r="P10" s="57"/>
      <c r="Q10" s="58" t="s">
        <v>223</v>
      </c>
      <c r="R10" s="58"/>
      <c r="S10" s="58"/>
      <c r="T10" s="29"/>
    </row>
    <row r="11" spans="1:55" s="7" customFormat="1" ht="13.5" customHeight="1">
      <c r="A11" s="23">
        <v>1</v>
      </c>
      <c r="B11" s="3">
        <v>19</v>
      </c>
      <c r="C11" s="4" t="s">
        <v>320</v>
      </c>
      <c r="D11" s="5" t="s">
        <v>321</v>
      </c>
      <c r="E11" s="6" t="s">
        <v>45</v>
      </c>
      <c r="F11" s="6" t="s">
        <v>322</v>
      </c>
      <c r="G11" s="3" t="s">
        <v>30</v>
      </c>
      <c r="H11" s="12">
        <v>1</v>
      </c>
      <c r="I11" s="12">
        <v>52</v>
      </c>
      <c r="J11" s="31">
        <v>1</v>
      </c>
      <c r="K11" s="12">
        <v>1</v>
      </c>
      <c r="L11" s="12"/>
      <c r="M11" s="31">
        <v>1</v>
      </c>
      <c r="N11" s="12">
        <v>1</v>
      </c>
      <c r="O11" s="12"/>
      <c r="P11" s="31">
        <v>1</v>
      </c>
      <c r="Q11" s="12">
        <v>1</v>
      </c>
      <c r="R11" s="12">
        <v>60</v>
      </c>
      <c r="S11" s="31">
        <v>1</v>
      </c>
      <c r="T11" s="11">
        <f aca="true" t="shared" si="0" ref="T11:T27">J11+M11+P11+S11</f>
        <v>4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7" customFormat="1" ht="13.5" customHeight="1">
      <c r="A12" s="23">
        <v>2</v>
      </c>
      <c r="B12" s="3">
        <v>21</v>
      </c>
      <c r="C12" s="4" t="s">
        <v>96</v>
      </c>
      <c r="D12" s="5" t="s">
        <v>97</v>
      </c>
      <c r="E12" s="6" t="s">
        <v>98</v>
      </c>
      <c r="F12" s="6">
        <v>6870</v>
      </c>
      <c r="G12" s="3" t="s">
        <v>30</v>
      </c>
      <c r="H12" s="12">
        <v>2</v>
      </c>
      <c r="I12" s="12">
        <v>29</v>
      </c>
      <c r="J12" s="31">
        <v>2</v>
      </c>
      <c r="K12" s="12">
        <v>2</v>
      </c>
      <c r="L12" s="12"/>
      <c r="M12" s="31">
        <v>2</v>
      </c>
      <c r="N12" s="12">
        <v>2</v>
      </c>
      <c r="O12" s="12"/>
      <c r="P12" s="31">
        <v>2</v>
      </c>
      <c r="Q12" s="12">
        <v>3</v>
      </c>
      <c r="R12" s="12">
        <v>11</v>
      </c>
      <c r="S12" s="31">
        <v>3</v>
      </c>
      <c r="T12" s="11">
        <f t="shared" si="0"/>
        <v>9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7" customFormat="1" ht="13.5" customHeight="1">
      <c r="A13" s="23">
        <v>3</v>
      </c>
      <c r="B13" s="3">
        <v>47</v>
      </c>
      <c r="C13" s="4" t="s">
        <v>114</v>
      </c>
      <c r="D13" s="5" t="s">
        <v>115</v>
      </c>
      <c r="E13" s="6" t="s">
        <v>35</v>
      </c>
      <c r="F13" s="6">
        <v>5296</v>
      </c>
      <c r="G13" s="3" t="s">
        <v>30</v>
      </c>
      <c r="H13" s="12">
        <v>6</v>
      </c>
      <c r="I13" s="12">
        <v>24</v>
      </c>
      <c r="J13" s="31">
        <v>6</v>
      </c>
      <c r="K13" s="12">
        <v>3</v>
      </c>
      <c r="L13" s="12"/>
      <c r="M13" s="31">
        <v>3</v>
      </c>
      <c r="N13" s="12">
        <v>4</v>
      </c>
      <c r="O13" s="12"/>
      <c r="P13" s="31">
        <v>4</v>
      </c>
      <c r="Q13" s="12">
        <v>2</v>
      </c>
      <c r="R13" s="12">
        <v>12</v>
      </c>
      <c r="S13" s="31">
        <v>2</v>
      </c>
      <c r="T13" s="11">
        <f t="shared" si="0"/>
        <v>15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7" customFormat="1" ht="13.5" customHeight="1">
      <c r="A14" s="23">
        <v>4</v>
      </c>
      <c r="B14" s="3">
        <v>42</v>
      </c>
      <c r="C14" s="4" t="s">
        <v>26</v>
      </c>
      <c r="D14" s="5" t="s">
        <v>27</v>
      </c>
      <c r="E14" s="6" t="s">
        <v>24</v>
      </c>
      <c r="F14" s="6">
        <v>10972</v>
      </c>
      <c r="G14" s="3" t="s">
        <v>30</v>
      </c>
      <c r="H14" s="12">
        <v>4</v>
      </c>
      <c r="I14" s="12">
        <v>26</v>
      </c>
      <c r="J14" s="31">
        <v>4</v>
      </c>
      <c r="K14" s="12">
        <v>5</v>
      </c>
      <c r="L14" s="12"/>
      <c r="M14" s="31">
        <v>5</v>
      </c>
      <c r="N14" s="12">
        <v>10</v>
      </c>
      <c r="O14" s="12"/>
      <c r="P14" s="31">
        <v>10</v>
      </c>
      <c r="Q14" s="12">
        <v>5</v>
      </c>
      <c r="R14" s="12">
        <v>2</v>
      </c>
      <c r="S14" s="31">
        <v>5</v>
      </c>
      <c r="T14" s="11">
        <f t="shared" si="0"/>
        <v>24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7" customFormat="1" ht="13.5" customHeight="1">
      <c r="A15" s="23">
        <v>5</v>
      </c>
      <c r="B15" s="3">
        <v>95</v>
      </c>
      <c r="C15" s="4" t="s">
        <v>336</v>
      </c>
      <c r="D15" s="5" t="s">
        <v>337</v>
      </c>
      <c r="E15" s="6" t="s">
        <v>335</v>
      </c>
      <c r="F15" s="6" t="s">
        <v>338</v>
      </c>
      <c r="G15" s="3" t="s">
        <v>30</v>
      </c>
      <c r="H15" s="12">
        <v>5</v>
      </c>
      <c r="I15" s="12">
        <v>24</v>
      </c>
      <c r="J15" s="31">
        <v>5</v>
      </c>
      <c r="K15" s="12">
        <v>4</v>
      </c>
      <c r="L15" s="12"/>
      <c r="M15" s="31">
        <v>4</v>
      </c>
      <c r="N15" s="12">
        <v>12</v>
      </c>
      <c r="O15" s="12"/>
      <c r="P15" s="31">
        <v>12</v>
      </c>
      <c r="Q15" s="12">
        <v>4</v>
      </c>
      <c r="R15" s="12">
        <v>9</v>
      </c>
      <c r="S15" s="31">
        <v>4</v>
      </c>
      <c r="T15" s="11">
        <f t="shared" si="0"/>
        <v>25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7" customFormat="1" ht="13.5" customHeight="1">
      <c r="A16" s="23">
        <v>6</v>
      </c>
      <c r="B16" s="3">
        <v>24</v>
      </c>
      <c r="C16" s="4" t="s">
        <v>99</v>
      </c>
      <c r="D16" s="5" t="s">
        <v>100</v>
      </c>
      <c r="E16" s="6" t="s">
        <v>98</v>
      </c>
      <c r="F16" s="6">
        <v>14264</v>
      </c>
      <c r="G16" s="3" t="s">
        <v>30</v>
      </c>
      <c r="H16" s="12">
        <v>8</v>
      </c>
      <c r="I16" s="12">
        <v>3</v>
      </c>
      <c r="J16" s="31">
        <v>8</v>
      </c>
      <c r="K16" s="12">
        <v>6</v>
      </c>
      <c r="L16" s="12"/>
      <c r="M16" s="31">
        <v>6</v>
      </c>
      <c r="N16" s="12">
        <v>5</v>
      </c>
      <c r="O16" s="12"/>
      <c r="P16" s="31">
        <v>5</v>
      </c>
      <c r="Q16" s="12">
        <v>6</v>
      </c>
      <c r="R16" s="12">
        <v>1</v>
      </c>
      <c r="S16" s="31">
        <v>6</v>
      </c>
      <c r="T16" s="11">
        <f t="shared" si="0"/>
        <v>25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7" customFormat="1" ht="13.5" customHeight="1">
      <c r="A17" s="23">
        <v>7</v>
      </c>
      <c r="B17" s="3">
        <v>34</v>
      </c>
      <c r="C17" s="4" t="s">
        <v>106</v>
      </c>
      <c r="D17" s="5" t="s">
        <v>107</v>
      </c>
      <c r="E17" s="6" t="s">
        <v>24</v>
      </c>
      <c r="F17" s="6">
        <v>8328</v>
      </c>
      <c r="G17" s="3" t="s">
        <v>30</v>
      </c>
      <c r="H17" s="12">
        <v>7</v>
      </c>
      <c r="I17" s="12">
        <v>0</v>
      </c>
      <c r="J17" s="31">
        <v>7</v>
      </c>
      <c r="K17" s="12">
        <v>8</v>
      </c>
      <c r="L17" s="12"/>
      <c r="M17" s="31">
        <v>8</v>
      </c>
      <c r="N17" s="12">
        <v>3</v>
      </c>
      <c r="O17" s="12"/>
      <c r="P17" s="31">
        <v>3</v>
      </c>
      <c r="Q17" s="12">
        <v>7</v>
      </c>
      <c r="R17" s="12">
        <v>0</v>
      </c>
      <c r="S17" s="31">
        <v>7</v>
      </c>
      <c r="T17" s="11">
        <f t="shared" si="0"/>
        <v>25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7" customFormat="1" ht="13.5" customHeight="1">
      <c r="A18" s="23">
        <v>8</v>
      </c>
      <c r="B18" s="3">
        <v>69</v>
      </c>
      <c r="C18" s="4" t="s">
        <v>37</v>
      </c>
      <c r="D18" s="5" t="s">
        <v>38</v>
      </c>
      <c r="E18" s="6" t="s">
        <v>36</v>
      </c>
      <c r="F18" s="6">
        <v>8363</v>
      </c>
      <c r="G18" s="3" t="s">
        <v>30</v>
      </c>
      <c r="H18" s="12">
        <v>3</v>
      </c>
      <c r="I18" s="12">
        <v>27</v>
      </c>
      <c r="J18" s="31">
        <v>3</v>
      </c>
      <c r="K18" s="12">
        <v>11</v>
      </c>
      <c r="L18" s="12"/>
      <c r="M18" s="31">
        <v>11</v>
      </c>
      <c r="N18" s="12">
        <v>9</v>
      </c>
      <c r="O18" s="12"/>
      <c r="P18" s="31">
        <v>9</v>
      </c>
      <c r="Q18" s="12">
        <v>9</v>
      </c>
      <c r="R18" s="12">
        <v>0</v>
      </c>
      <c r="S18" s="31">
        <v>9</v>
      </c>
      <c r="T18" s="11">
        <f t="shared" si="0"/>
        <v>32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7" customFormat="1" ht="13.5" customHeight="1">
      <c r="A19" s="23">
        <v>9</v>
      </c>
      <c r="B19" s="3">
        <v>44</v>
      </c>
      <c r="C19" s="4" t="s">
        <v>31</v>
      </c>
      <c r="D19" s="5" t="s">
        <v>32</v>
      </c>
      <c r="E19" s="6" t="s">
        <v>24</v>
      </c>
      <c r="F19" s="6">
        <v>9185</v>
      </c>
      <c r="G19" s="3" t="s">
        <v>30</v>
      </c>
      <c r="H19" s="12">
        <v>15</v>
      </c>
      <c r="I19" s="12">
        <v>-20</v>
      </c>
      <c r="J19" s="31">
        <v>15</v>
      </c>
      <c r="K19" s="12">
        <v>9</v>
      </c>
      <c r="L19" s="12"/>
      <c r="M19" s="31">
        <v>9</v>
      </c>
      <c r="N19" s="12">
        <v>11</v>
      </c>
      <c r="O19" s="12"/>
      <c r="P19" s="31">
        <v>11</v>
      </c>
      <c r="Q19" s="12">
        <v>8</v>
      </c>
      <c r="R19" s="12">
        <v>0</v>
      </c>
      <c r="S19" s="31">
        <v>8</v>
      </c>
      <c r="T19" s="11">
        <f t="shared" si="0"/>
        <v>43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7" customFormat="1" ht="13.5" customHeight="1">
      <c r="A20" s="23">
        <v>10</v>
      </c>
      <c r="B20" s="3">
        <v>43</v>
      </c>
      <c r="C20" s="4" t="s">
        <v>110</v>
      </c>
      <c r="D20" s="5" t="s">
        <v>111</v>
      </c>
      <c r="E20" s="6" t="s">
        <v>24</v>
      </c>
      <c r="F20" s="6">
        <v>13493</v>
      </c>
      <c r="G20" s="3" t="s">
        <v>30</v>
      </c>
      <c r="H20" s="12">
        <v>13</v>
      </c>
      <c r="I20" s="12">
        <v>-20</v>
      </c>
      <c r="J20" s="31">
        <v>13</v>
      </c>
      <c r="K20" s="12">
        <v>10</v>
      </c>
      <c r="L20" s="12"/>
      <c r="M20" s="31">
        <v>10</v>
      </c>
      <c r="N20" s="12">
        <v>6</v>
      </c>
      <c r="O20" s="12"/>
      <c r="P20" s="31">
        <v>6</v>
      </c>
      <c r="Q20" s="12" t="s">
        <v>230</v>
      </c>
      <c r="R20" s="12"/>
      <c r="S20" s="31">
        <v>22</v>
      </c>
      <c r="T20" s="11">
        <f t="shared" si="0"/>
        <v>51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7" customFormat="1" ht="13.5" customHeight="1">
      <c r="A21" s="23">
        <v>11</v>
      </c>
      <c r="B21" s="3">
        <v>51</v>
      </c>
      <c r="C21" s="4" t="s">
        <v>118</v>
      </c>
      <c r="D21" s="5" t="s">
        <v>119</v>
      </c>
      <c r="E21" s="6" t="s">
        <v>120</v>
      </c>
      <c r="F21" s="6" t="s">
        <v>121</v>
      </c>
      <c r="G21" s="3" t="s">
        <v>30</v>
      </c>
      <c r="H21" s="12">
        <v>9</v>
      </c>
      <c r="I21" s="12">
        <v>0</v>
      </c>
      <c r="J21" s="31">
        <v>9</v>
      </c>
      <c r="K21" s="12">
        <v>13</v>
      </c>
      <c r="L21" s="12"/>
      <c r="M21" s="31">
        <v>13</v>
      </c>
      <c r="N21" s="12">
        <v>7</v>
      </c>
      <c r="O21" s="12"/>
      <c r="P21" s="31">
        <v>7</v>
      </c>
      <c r="Q21" s="12" t="s">
        <v>230</v>
      </c>
      <c r="R21" s="12"/>
      <c r="S21" s="31">
        <v>22</v>
      </c>
      <c r="T21" s="11">
        <f t="shared" si="0"/>
        <v>51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7" customFormat="1" ht="13.5" customHeight="1">
      <c r="A22" s="23">
        <v>12</v>
      </c>
      <c r="B22" s="3">
        <v>32</v>
      </c>
      <c r="C22" s="4" t="s">
        <v>22</v>
      </c>
      <c r="D22" s="5" t="s">
        <v>23</v>
      </c>
      <c r="E22" s="6" t="s">
        <v>24</v>
      </c>
      <c r="F22" s="6">
        <v>10648</v>
      </c>
      <c r="G22" s="3" t="s">
        <v>30</v>
      </c>
      <c r="H22" s="12">
        <v>10</v>
      </c>
      <c r="I22" s="12">
        <v>0</v>
      </c>
      <c r="J22" s="31">
        <v>10</v>
      </c>
      <c r="K22" s="12">
        <v>7</v>
      </c>
      <c r="L22" s="12"/>
      <c r="M22" s="31">
        <v>7</v>
      </c>
      <c r="N22" s="12">
        <v>13</v>
      </c>
      <c r="O22" s="12"/>
      <c r="P22" s="31">
        <v>13</v>
      </c>
      <c r="Q22" s="12" t="s">
        <v>230</v>
      </c>
      <c r="R22" s="12"/>
      <c r="S22" s="31">
        <v>22</v>
      </c>
      <c r="T22" s="11">
        <f t="shared" si="0"/>
        <v>52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7" customFormat="1" ht="13.5" customHeight="1">
      <c r="A23" s="23">
        <v>13</v>
      </c>
      <c r="B23" s="3">
        <v>20</v>
      </c>
      <c r="C23" s="4" t="s">
        <v>94</v>
      </c>
      <c r="D23" s="5" t="s">
        <v>95</v>
      </c>
      <c r="E23" s="6" t="s">
        <v>44</v>
      </c>
      <c r="F23" s="6">
        <v>18722</v>
      </c>
      <c r="G23" s="3" t="s">
        <v>30</v>
      </c>
      <c r="H23" s="12">
        <v>11</v>
      </c>
      <c r="I23" s="12">
        <v>0</v>
      </c>
      <c r="J23" s="31">
        <v>11</v>
      </c>
      <c r="K23" s="12">
        <v>14</v>
      </c>
      <c r="L23" s="12"/>
      <c r="M23" s="31">
        <v>14</v>
      </c>
      <c r="N23" s="12">
        <v>8</v>
      </c>
      <c r="O23" s="12"/>
      <c r="P23" s="31">
        <v>8</v>
      </c>
      <c r="Q23" s="12" t="s">
        <v>230</v>
      </c>
      <c r="R23" s="12"/>
      <c r="S23" s="31">
        <v>22</v>
      </c>
      <c r="T23" s="11">
        <f t="shared" si="0"/>
        <v>55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7" customFormat="1" ht="13.5" customHeight="1">
      <c r="A24" s="23">
        <v>14</v>
      </c>
      <c r="B24" s="3">
        <v>46</v>
      </c>
      <c r="C24" s="4" t="s">
        <v>112</v>
      </c>
      <c r="D24" s="5" t="s">
        <v>113</v>
      </c>
      <c r="E24" s="6" t="s">
        <v>24</v>
      </c>
      <c r="F24" s="6"/>
      <c r="G24" s="3" t="s">
        <v>30</v>
      </c>
      <c r="H24" s="12">
        <v>12</v>
      </c>
      <c r="I24" s="12">
        <v>-20</v>
      </c>
      <c r="J24" s="31">
        <v>12</v>
      </c>
      <c r="K24" s="12">
        <v>15</v>
      </c>
      <c r="L24" s="12"/>
      <c r="M24" s="31">
        <v>15</v>
      </c>
      <c r="N24" s="12">
        <v>16</v>
      </c>
      <c r="O24" s="12"/>
      <c r="P24" s="31">
        <v>16</v>
      </c>
      <c r="Q24" s="12" t="s">
        <v>230</v>
      </c>
      <c r="R24" s="12"/>
      <c r="S24" s="31">
        <v>22</v>
      </c>
      <c r="T24" s="11">
        <f t="shared" si="0"/>
        <v>65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7" customFormat="1" ht="13.5" customHeight="1">
      <c r="A25" s="23">
        <v>15</v>
      </c>
      <c r="B25" s="3">
        <v>94</v>
      </c>
      <c r="C25" s="4" t="s">
        <v>128</v>
      </c>
      <c r="D25" s="5" t="s">
        <v>129</v>
      </c>
      <c r="E25" s="6" t="s">
        <v>59</v>
      </c>
      <c r="F25" s="6"/>
      <c r="G25" s="3" t="s">
        <v>30</v>
      </c>
      <c r="H25" s="12">
        <v>14</v>
      </c>
      <c r="I25" s="12">
        <v>-20</v>
      </c>
      <c r="J25" s="31">
        <v>14</v>
      </c>
      <c r="K25" s="12" t="s">
        <v>230</v>
      </c>
      <c r="L25" s="12"/>
      <c r="M25" s="31">
        <v>22</v>
      </c>
      <c r="N25" s="12">
        <v>14</v>
      </c>
      <c r="O25" s="12"/>
      <c r="P25" s="31">
        <v>14</v>
      </c>
      <c r="Q25" s="12" t="s">
        <v>230</v>
      </c>
      <c r="R25" s="12"/>
      <c r="S25" s="31">
        <v>22</v>
      </c>
      <c r="T25" s="11">
        <f t="shared" si="0"/>
        <v>72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7" customFormat="1" ht="13.5" customHeight="1">
      <c r="A26" s="23">
        <v>16</v>
      </c>
      <c r="B26" s="3">
        <v>30</v>
      </c>
      <c r="C26" s="4" t="s">
        <v>104</v>
      </c>
      <c r="D26" s="5" t="s">
        <v>105</v>
      </c>
      <c r="E26" s="6" t="s">
        <v>49</v>
      </c>
      <c r="F26" s="6">
        <v>10864</v>
      </c>
      <c r="G26" s="3" t="s">
        <v>30</v>
      </c>
      <c r="H26" s="12" t="s">
        <v>230</v>
      </c>
      <c r="I26" s="12"/>
      <c r="J26" s="31">
        <v>22</v>
      </c>
      <c r="K26" s="12">
        <v>12</v>
      </c>
      <c r="L26" s="12"/>
      <c r="M26" s="31">
        <v>12</v>
      </c>
      <c r="N26" s="12">
        <v>17</v>
      </c>
      <c r="O26" s="12"/>
      <c r="P26" s="31">
        <v>17</v>
      </c>
      <c r="Q26" s="12" t="s">
        <v>230</v>
      </c>
      <c r="R26" s="12"/>
      <c r="S26" s="31">
        <v>22</v>
      </c>
      <c r="T26" s="11">
        <f t="shared" si="0"/>
        <v>73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7" customFormat="1" ht="13.5" customHeight="1">
      <c r="A27" s="23">
        <v>17</v>
      </c>
      <c r="B27" s="3">
        <v>41</v>
      </c>
      <c r="C27" s="4" t="s">
        <v>108</v>
      </c>
      <c r="D27" s="5" t="s">
        <v>109</v>
      </c>
      <c r="E27" s="6" t="s">
        <v>24</v>
      </c>
      <c r="F27" s="6">
        <v>12938</v>
      </c>
      <c r="G27" s="3" t="s">
        <v>30</v>
      </c>
      <c r="H27" s="12">
        <v>16</v>
      </c>
      <c r="I27" s="12">
        <v>-20</v>
      </c>
      <c r="J27" s="31">
        <v>16</v>
      </c>
      <c r="K27" s="12" t="s">
        <v>230</v>
      </c>
      <c r="L27" s="12"/>
      <c r="M27" s="31">
        <v>22</v>
      </c>
      <c r="N27" s="12">
        <v>15</v>
      </c>
      <c r="O27" s="12"/>
      <c r="P27" s="31">
        <v>15</v>
      </c>
      <c r="Q27" s="12" t="s">
        <v>230</v>
      </c>
      <c r="R27" s="12"/>
      <c r="S27" s="31">
        <v>22</v>
      </c>
      <c r="T27" s="11">
        <f t="shared" si="0"/>
        <v>75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20" ht="15">
      <c r="A28" s="24"/>
      <c r="B28" s="25" t="s">
        <v>164</v>
      </c>
      <c r="C28" s="26"/>
      <c r="D28" s="24">
        <v>17</v>
      </c>
      <c r="E28" s="24"/>
      <c r="F28" s="24"/>
      <c r="G28" s="27" t="s">
        <v>18</v>
      </c>
      <c r="H28" s="59">
        <v>0.31805555555555554</v>
      </c>
      <c r="I28" s="60"/>
      <c r="J28" s="60"/>
      <c r="K28" s="53">
        <v>0.17916666666666667</v>
      </c>
      <c r="L28" s="54"/>
      <c r="M28" s="54"/>
      <c r="N28" s="63"/>
      <c r="O28" s="64"/>
      <c r="P28" s="64"/>
      <c r="Q28" s="53">
        <v>0.49374999999999997</v>
      </c>
      <c r="R28" s="54"/>
      <c r="S28" s="54"/>
      <c r="T28" s="30"/>
    </row>
    <row r="29" spans="11:12" ht="13.5" thickBot="1">
      <c r="K29" s="44" t="s">
        <v>262</v>
      </c>
      <c r="L29" s="44" t="s">
        <v>352</v>
      </c>
    </row>
    <row r="30" spans="1:20" ht="15">
      <c r="A30" s="55" t="s">
        <v>166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5">
      <c r="A31" s="20"/>
      <c r="B31" s="21" t="s">
        <v>344</v>
      </c>
      <c r="C31" s="21"/>
      <c r="D31" s="21"/>
      <c r="E31" s="21"/>
      <c r="F31" s="22"/>
      <c r="G31" s="21"/>
      <c r="H31" s="57" t="s">
        <v>309</v>
      </c>
      <c r="I31" s="57"/>
      <c r="J31" s="57"/>
      <c r="K31" s="58" t="s">
        <v>333</v>
      </c>
      <c r="L31" s="58"/>
      <c r="M31" s="58"/>
      <c r="N31" s="57"/>
      <c r="O31" s="57"/>
      <c r="P31" s="57"/>
      <c r="Q31" s="58" t="s">
        <v>227</v>
      </c>
      <c r="R31" s="58"/>
      <c r="S31" s="58"/>
      <c r="T31" s="29"/>
    </row>
    <row r="32" spans="1:55" s="7" customFormat="1" ht="13.5" customHeight="1">
      <c r="A32" s="41">
        <v>1</v>
      </c>
      <c r="B32" s="3">
        <v>68</v>
      </c>
      <c r="C32" s="4" t="s">
        <v>146</v>
      </c>
      <c r="D32" s="5" t="s">
        <v>147</v>
      </c>
      <c r="E32" s="6" t="s">
        <v>67</v>
      </c>
      <c r="F32" s="6">
        <v>12096</v>
      </c>
      <c r="G32" s="3" t="s">
        <v>68</v>
      </c>
      <c r="H32" s="12" t="s">
        <v>248</v>
      </c>
      <c r="I32" s="12">
        <v>39</v>
      </c>
      <c r="J32" s="31">
        <v>1</v>
      </c>
      <c r="K32" s="12">
        <v>1</v>
      </c>
      <c r="L32" s="12"/>
      <c r="M32" s="31">
        <v>1</v>
      </c>
      <c r="N32" s="12">
        <v>1</v>
      </c>
      <c r="O32" s="12"/>
      <c r="P32" s="31">
        <v>1</v>
      </c>
      <c r="Q32" s="12">
        <v>1</v>
      </c>
      <c r="R32" s="12">
        <v>18</v>
      </c>
      <c r="S32" s="31">
        <v>1</v>
      </c>
      <c r="T32" s="11">
        <f aca="true" t="shared" si="1" ref="T32:T47">J32+M32+P32+S32</f>
        <v>4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s="7" customFormat="1" ht="13.5" customHeight="1">
      <c r="A33" s="41">
        <v>2</v>
      </c>
      <c r="B33" s="3">
        <v>67</v>
      </c>
      <c r="C33" s="4" t="s">
        <v>69</v>
      </c>
      <c r="D33" s="5" t="s">
        <v>70</v>
      </c>
      <c r="E33" s="6" t="s">
        <v>67</v>
      </c>
      <c r="F33" s="6">
        <v>17984</v>
      </c>
      <c r="G33" s="3" t="s">
        <v>68</v>
      </c>
      <c r="H33" s="12" t="s">
        <v>234</v>
      </c>
      <c r="I33" s="12">
        <v>35</v>
      </c>
      <c r="J33" s="31">
        <v>1</v>
      </c>
      <c r="K33" s="12">
        <v>2</v>
      </c>
      <c r="L33" s="12"/>
      <c r="M33" s="31">
        <v>2</v>
      </c>
      <c r="N33" s="12">
        <v>2</v>
      </c>
      <c r="O33" s="12"/>
      <c r="P33" s="31">
        <v>2</v>
      </c>
      <c r="Q33" s="12">
        <v>4</v>
      </c>
      <c r="R33" s="12">
        <v>13</v>
      </c>
      <c r="S33" s="31">
        <v>4</v>
      </c>
      <c r="T33" s="11">
        <f t="shared" si="1"/>
        <v>9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s="7" customFormat="1" ht="13.5" customHeight="1">
      <c r="A34" s="41">
        <v>3</v>
      </c>
      <c r="B34" s="3">
        <v>60</v>
      </c>
      <c r="C34" s="4" t="s">
        <v>153</v>
      </c>
      <c r="D34" s="5" t="s">
        <v>154</v>
      </c>
      <c r="E34" s="6" t="s">
        <v>103</v>
      </c>
      <c r="F34" s="6">
        <v>13075</v>
      </c>
      <c r="G34" s="3" t="s">
        <v>68</v>
      </c>
      <c r="H34" s="12" t="s">
        <v>250</v>
      </c>
      <c r="I34" s="12">
        <v>34</v>
      </c>
      <c r="J34" s="31">
        <v>3</v>
      </c>
      <c r="K34" s="12">
        <v>7</v>
      </c>
      <c r="L34" s="12"/>
      <c r="M34" s="31">
        <v>7</v>
      </c>
      <c r="N34" s="12">
        <v>3</v>
      </c>
      <c r="O34" s="12"/>
      <c r="P34" s="31">
        <v>3</v>
      </c>
      <c r="Q34" s="12">
        <v>3</v>
      </c>
      <c r="R34" s="12">
        <v>14</v>
      </c>
      <c r="S34" s="31">
        <v>3</v>
      </c>
      <c r="T34" s="11">
        <f t="shared" si="1"/>
        <v>16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s="7" customFormat="1" ht="13.5" customHeight="1">
      <c r="A35" s="41">
        <v>4</v>
      </c>
      <c r="B35" s="3">
        <v>56</v>
      </c>
      <c r="C35" s="4" t="s">
        <v>83</v>
      </c>
      <c r="D35" s="5" t="s">
        <v>84</v>
      </c>
      <c r="E35" s="6" t="s">
        <v>59</v>
      </c>
      <c r="F35" s="6">
        <v>7823</v>
      </c>
      <c r="G35" s="3" t="s">
        <v>68</v>
      </c>
      <c r="H35" s="12" t="s">
        <v>235</v>
      </c>
      <c r="I35" s="12">
        <v>31</v>
      </c>
      <c r="J35" s="31">
        <v>2</v>
      </c>
      <c r="K35" s="12">
        <v>6</v>
      </c>
      <c r="L35" s="12"/>
      <c r="M35" s="31">
        <v>6</v>
      </c>
      <c r="N35" s="12">
        <v>5</v>
      </c>
      <c r="O35" s="12"/>
      <c r="P35" s="31">
        <v>5</v>
      </c>
      <c r="Q35" s="12">
        <v>6</v>
      </c>
      <c r="R35" s="12">
        <v>10</v>
      </c>
      <c r="S35" s="31">
        <v>6</v>
      </c>
      <c r="T35" s="11">
        <f t="shared" si="1"/>
        <v>19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s="7" customFormat="1" ht="13.5" customHeight="1">
      <c r="A36" s="41">
        <v>5</v>
      </c>
      <c r="B36" s="3">
        <v>64</v>
      </c>
      <c r="C36" s="4" t="s">
        <v>142</v>
      </c>
      <c r="D36" s="5" t="s">
        <v>143</v>
      </c>
      <c r="E36" s="6" t="s">
        <v>67</v>
      </c>
      <c r="F36" s="6">
        <v>13727</v>
      </c>
      <c r="G36" s="3" t="s">
        <v>68</v>
      </c>
      <c r="H36" s="12" t="s">
        <v>236</v>
      </c>
      <c r="I36" s="12">
        <v>31</v>
      </c>
      <c r="J36" s="31">
        <v>3</v>
      </c>
      <c r="K36" s="12">
        <v>10</v>
      </c>
      <c r="L36" s="12"/>
      <c r="M36" s="31">
        <v>10</v>
      </c>
      <c r="N36" s="12">
        <v>6</v>
      </c>
      <c r="O36" s="12"/>
      <c r="P36" s="31">
        <v>6</v>
      </c>
      <c r="Q36" s="12">
        <v>2</v>
      </c>
      <c r="R36" s="12">
        <v>18</v>
      </c>
      <c r="S36" s="31">
        <v>2</v>
      </c>
      <c r="T36" s="11">
        <f t="shared" si="1"/>
        <v>21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s="7" customFormat="1" ht="13.5" customHeight="1">
      <c r="A37" s="41">
        <v>6</v>
      </c>
      <c r="B37" s="3">
        <v>69</v>
      </c>
      <c r="C37" s="4" t="s">
        <v>73</v>
      </c>
      <c r="D37" s="5" t="s">
        <v>74</v>
      </c>
      <c r="E37" s="6" t="s">
        <v>35</v>
      </c>
      <c r="F37" s="6">
        <v>7431</v>
      </c>
      <c r="G37" s="3" t="s">
        <v>68</v>
      </c>
      <c r="H37" s="12" t="s">
        <v>249</v>
      </c>
      <c r="I37" s="12">
        <v>39</v>
      </c>
      <c r="J37" s="31">
        <v>2</v>
      </c>
      <c r="K37" s="12">
        <v>11</v>
      </c>
      <c r="L37" s="12"/>
      <c r="M37" s="31">
        <v>11</v>
      </c>
      <c r="N37" s="12">
        <v>4</v>
      </c>
      <c r="O37" s="12"/>
      <c r="P37" s="31">
        <v>4</v>
      </c>
      <c r="Q37" s="12">
        <v>5</v>
      </c>
      <c r="R37" s="12">
        <v>10</v>
      </c>
      <c r="S37" s="31">
        <v>5</v>
      </c>
      <c r="T37" s="11">
        <f t="shared" si="1"/>
        <v>22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7" customFormat="1" ht="13.5" customHeight="1">
      <c r="A38" s="41">
        <v>7</v>
      </c>
      <c r="B38" s="3">
        <v>59</v>
      </c>
      <c r="C38" s="4" t="s">
        <v>42</v>
      </c>
      <c r="D38" s="5" t="s">
        <v>43</v>
      </c>
      <c r="E38" s="6" t="s">
        <v>44</v>
      </c>
      <c r="F38" s="6">
        <v>9623</v>
      </c>
      <c r="G38" s="3" t="s">
        <v>68</v>
      </c>
      <c r="H38" s="12" t="s">
        <v>252</v>
      </c>
      <c r="I38" s="12">
        <v>11</v>
      </c>
      <c r="J38" s="31">
        <v>5</v>
      </c>
      <c r="K38" s="12">
        <v>3</v>
      </c>
      <c r="L38" s="12"/>
      <c r="M38" s="31">
        <v>3</v>
      </c>
      <c r="N38" s="12">
        <v>11</v>
      </c>
      <c r="O38" s="12"/>
      <c r="P38" s="31">
        <v>11</v>
      </c>
      <c r="Q38" s="12">
        <v>7</v>
      </c>
      <c r="R38" s="12">
        <v>3</v>
      </c>
      <c r="S38" s="31">
        <v>7</v>
      </c>
      <c r="T38" s="11">
        <f t="shared" si="1"/>
        <v>26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7" customFormat="1" ht="13.5" customHeight="1">
      <c r="A39" s="41">
        <v>8</v>
      </c>
      <c r="B39" s="3">
        <v>66</v>
      </c>
      <c r="C39" s="4" t="s">
        <v>144</v>
      </c>
      <c r="D39" s="5" t="s">
        <v>145</v>
      </c>
      <c r="E39" s="6" t="s">
        <v>67</v>
      </c>
      <c r="F39" s="6">
        <v>12849</v>
      </c>
      <c r="G39" s="3" t="s">
        <v>68</v>
      </c>
      <c r="H39" s="12" t="s">
        <v>238</v>
      </c>
      <c r="I39" s="12">
        <v>9</v>
      </c>
      <c r="J39" s="31">
        <v>5</v>
      </c>
      <c r="K39" s="12">
        <v>8</v>
      </c>
      <c r="L39" s="12"/>
      <c r="M39" s="31">
        <v>8</v>
      </c>
      <c r="N39" s="12">
        <v>7</v>
      </c>
      <c r="O39" s="12"/>
      <c r="P39" s="31">
        <v>7</v>
      </c>
      <c r="Q39" s="12">
        <v>8</v>
      </c>
      <c r="R39" s="12">
        <v>1</v>
      </c>
      <c r="S39" s="31">
        <v>8</v>
      </c>
      <c r="T39" s="11">
        <f t="shared" si="1"/>
        <v>28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7" customFormat="1" ht="13.5" customHeight="1">
      <c r="A40" s="41">
        <v>9</v>
      </c>
      <c r="B40" s="3">
        <v>72</v>
      </c>
      <c r="C40" s="4" t="s">
        <v>40</v>
      </c>
      <c r="D40" s="5" t="s">
        <v>41</v>
      </c>
      <c r="E40" s="6" t="s">
        <v>39</v>
      </c>
      <c r="F40" s="6">
        <v>14284</v>
      </c>
      <c r="G40" s="3" t="s">
        <v>68</v>
      </c>
      <c r="H40" s="12" t="s">
        <v>239</v>
      </c>
      <c r="I40" s="12">
        <v>8</v>
      </c>
      <c r="J40" s="31">
        <v>6</v>
      </c>
      <c r="K40" s="12">
        <v>4</v>
      </c>
      <c r="L40" s="12"/>
      <c r="M40" s="31">
        <v>4</v>
      </c>
      <c r="N40" s="12">
        <v>9</v>
      </c>
      <c r="O40" s="12"/>
      <c r="P40" s="31">
        <v>9</v>
      </c>
      <c r="Q40" s="12">
        <v>9</v>
      </c>
      <c r="R40" s="12"/>
      <c r="S40" s="31">
        <v>9</v>
      </c>
      <c r="T40" s="11">
        <f t="shared" si="1"/>
        <v>28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s="7" customFormat="1" ht="13.5" customHeight="1">
      <c r="A41" s="41">
        <v>10</v>
      </c>
      <c r="B41" s="3">
        <v>71</v>
      </c>
      <c r="C41" s="4" t="s">
        <v>33</v>
      </c>
      <c r="D41" s="5" t="s">
        <v>34</v>
      </c>
      <c r="E41" s="6" t="s">
        <v>35</v>
      </c>
      <c r="F41" s="6">
        <v>13150</v>
      </c>
      <c r="G41" s="3" t="s">
        <v>68</v>
      </c>
      <c r="H41" s="12" t="s">
        <v>253</v>
      </c>
      <c r="I41" s="12">
        <v>0</v>
      </c>
      <c r="J41" s="31">
        <v>6</v>
      </c>
      <c r="K41" s="12">
        <v>12</v>
      </c>
      <c r="L41" s="12"/>
      <c r="M41" s="31">
        <v>12</v>
      </c>
      <c r="N41" s="12">
        <v>10</v>
      </c>
      <c r="O41" s="12"/>
      <c r="P41" s="31">
        <v>10</v>
      </c>
      <c r="Q41" s="12">
        <v>10</v>
      </c>
      <c r="R41" s="12"/>
      <c r="S41" s="31">
        <v>10</v>
      </c>
      <c r="T41" s="11">
        <f t="shared" si="1"/>
        <v>38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s="7" customFormat="1" ht="13.5" customHeight="1">
      <c r="A42" s="41">
        <v>11</v>
      </c>
      <c r="B42" s="3">
        <v>75</v>
      </c>
      <c r="C42" s="4" t="s">
        <v>160</v>
      </c>
      <c r="D42" s="5" t="s">
        <v>161</v>
      </c>
      <c r="E42" s="6" t="s">
        <v>39</v>
      </c>
      <c r="F42" s="6">
        <v>11566</v>
      </c>
      <c r="G42" s="3" t="s">
        <v>68</v>
      </c>
      <c r="H42" s="12" t="s">
        <v>251</v>
      </c>
      <c r="I42" s="12">
        <v>25</v>
      </c>
      <c r="J42" s="31">
        <v>4</v>
      </c>
      <c r="K42" s="12">
        <v>13</v>
      </c>
      <c r="L42" s="12"/>
      <c r="M42" s="31">
        <v>13</v>
      </c>
      <c r="N42" s="12">
        <v>13</v>
      </c>
      <c r="O42" s="12"/>
      <c r="P42" s="31">
        <v>13</v>
      </c>
      <c r="Q42" s="12">
        <v>11</v>
      </c>
      <c r="R42" s="12"/>
      <c r="S42" s="31">
        <v>11</v>
      </c>
      <c r="T42" s="11">
        <f t="shared" si="1"/>
        <v>41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7" customFormat="1" ht="13.5" customHeight="1">
      <c r="A43" s="41">
        <v>12</v>
      </c>
      <c r="B43" s="3">
        <v>62</v>
      </c>
      <c r="C43" s="4" t="s">
        <v>228</v>
      </c>
      <c r="D43" s="5" t="s">
        <v>229</v>
      </c>
      <c r="E43" s="6" t="s">
        <v>103</v>
      </c>
      <c r="F43" s="6">
        <v>13256</v>
      </c>
      <c r="G43" s="3" t="s">
        <v>68</v>
      </c>
      <c r="H43" s="12" t="s">
        <v>237</v>
      </c>
      <c r="I43" s="12">
        <v>14</v>
      </c>
      <c r="J43" s="31">
        <v>4</v>
      </c>
      <c r="K43" s="12">
        <v>9</v>
      </c>
      <c r="L43" s="12"/>
      <c r="M43" s="31">
        <v>9</v>
      </c>
      <c r="N43" s="12">
        <v>8</v>
      </c>
      <c r="O43" s="12"/>
      <c r="P43" s="31">
        <v>8</v>
      </c>
      <c r="Q43" s="12" t="s">
        <v>230</v>
      </c>
      <c r="R43" s="12"/>
      <c r="S43" s="31">
        <v>21</v>
      </c>
      <c r="T43" s="11">
        <f t="shared" si="1"/>
        <v>42</v>
      </c>
      <c r="U43"/>
      <c r="V43"/>
      <c r="W43"/>
      <c r="X43"/>
      <c r="Y43"/>
      <c r="Z43"/>
      <c r="AA43"/>
      <c r="AB43"/>
      <c r="AC43"/>
      <c r="AD43"/>
      <c r="AE43" s="32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7" customFormat="1" ht="13.5" customHeight="1">
      <c r="A44" s="41">
        <v>13</v>
      </c>
      <c r="B44" s="3">
        <v>73</v>
      </c>
      <c r="C44" s="4" t="s">
        <v>157</v>
      </c>
      <c r="D44" s="5" t="s">
        <v>158</v>
      </c>
      <c r="E44" s="6" t="s">
        <v>52</v>
      </c>
      <c r="F44" s="6" t="s">
        <v>159</v>
      </c>
      <c r="G44" s="3" t="s">
        <v>92</v>
      </c>
      <c r="H44" s="12" t="s">
        <v>241</v>
      </c>
      <c r="I44" s="12">
        <v>-20</v>
      </c>
      <c r="J44" s="31">
        <v>8</v>
      </c>
      <c r="K44" s="12">
        <v>5</v>
      </c>
      <c r="L44" s="12"/>
      <c r="M44" s="31">
        <v>5</v>
      </c>
      <c r="N44" s="12">
        <v>12</v>
      </c>
      <c r="O44" s="12"/>
      <c r="P44" s="31">
        <v>12</v>
      </c>
      <c r="Q44" s="12" t="s">
        <v>230</v>
      </c>
      <c r="R44" s="12"/>
      <c r="S44" s="31">
        <v>21</v>
      </c>
      <c r="T44" s="11">
        <f t="shared" si="1"/>
        <v>46</v>
      </c>
      <c r="U44"/>
      <c r="V44"/>
      <c r="W44"/>
      <c r="X44"/>
      <c r="Y44"/>
      <c r="Z44"/>
      <c r="AA44"/>
      <c r="AB44"/>
      <c r="AC44"/>
      <c r="AD44"/>
      <c r="AE44" s="32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7" customFormat="1" ht="13.5" customHeight="1">
      <c r="A45" s="41">
        <v>14</v>
      </c>
      <c r="B45" s="3">
        <v>54</v>
      </c>
      <c r="C45" s="4" t="s">
        <v>65</v>
      </c>
      <c r="D45" s="5" t="s">
        <v>66</v>
      </c>
      <c r="E45" s="6" t="s">
        <v>59</v>
      </c>
      <c r="F45" s="6">
        <v>5273</v>
      </c>
      <c r="G45" s="3" t="s">
        <v>58</v>
      </c>
      <c r="H45" s="12" t="s">
        <v>240</v>
      </c>
      <c r="I45" s="12">
        <v>-20</v>
      </c>
      <c r="J45" s="31">
        <v>7</v>
      </c>
      <c r="K45" s="12">
        <v>14</v>
      </c>
      <c r="L45" s="12"/>
      <c r="M45" s="31">
        <v>14</v>
      </c>
      <c r="N45" s="12">
        <v>14</v>
      </c>
      <c r="O45" s="12"/>
      <c r="P45" s="31">
        <v>14</v>
      </c>
      <c r="Q45" s="12" t="s">
        <v>230</v>
      </c>
      <c r="R45" s="12"/>
      <c r="S45" s="31">
        <v>21</v>
      </c>
      <c r="T45" s="11">
        <f t="shared" si="1"/>
        <v>56</v>
      </c>
      <c r="U45"/>
      <c r="V45"/>
      <c r="W45"/>
      <c r="X45"/>
      <c r="Y45"/>
      <c r="Z45"/>
      <c r="AA45"/>
      <c r="AB45"/>
      <c r="AC45"/>
      <c r="AD45"/>
      <c r="AE45" s="32"/>
      <c r="AF45" s="42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7" customFormat="1" ht="13.5" customHeight="1">
      <c r="A46" s="41">
        <v>15</v>
      </c>
      <c r="B46" s="3">
        <v>79</v>
      </c>
      <c r="C46" s="4" t="s">
        <v>162</v>
      </c>
      <c r="D46" s="5" t="s">
        <v>163</v>
      </c>
      <c r="E46" s="6" t="s">
        <v>59</v>
      </c>
      <c r="F46" s="6"/>
      <c r="G46" s="3" t="s">
        <v>68</v>
      </c>
      <c r="H46" s="12" t="s">
        <v>254</v>
      </c>
      <c r="I46" s="12">
        <v>0</v>
      </c>
      <c r="J46" s="31">
        <v>7</v>
      </c>
      <c r="K46" s="12">
        <v>15</v>
      </c>
      <c r="L46" s="12"/>
      <c r="M46" s="31">
        <v>15</v>
      </c>
      <c r="N46" s="12">
        <v>15</v>
      </c>
      <c r="O46" s="12"/>
      <c r="P46" s="31">
        <v>15</v>
      </c>
      <c r="Q46" s="12" t="s">
        <v>230</v>
      </c>
      <c r="R46" s="12"/>
      <c r="S46" s="31">
        <v>21</v>
      </c>
      <c r="T46" s="11">
        <f t="shared" si="1"/>
        <v>58</v>
      </c>
      <c r="U46"/>
      <c r="V46"/>
      <c r="W46"/>
      <c r="X46"/>
      <c r="Y46"/>
      <c r="Z46"/>
      <c r="AA46"/>
      <c r="AB46"/>
      <c r="AC46"/>
      <c r="AD46"/>
      <c r="AE46" s="32"/>
      <c r="AF46" s="42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7" customFormat="1" ht="13.5" customHeight="1">
      <c r="A47" s="41">
        <v>16</v>
      </c>
      <c r="B47" s="3">
        <v>78</v>
      </c>
      <c r="C47" s="4" t="s">
        <v>73</v>
      </c>
      <c r="D47" s="5" t="s">
        <v>152</v>
      </c>
      <c r="E47" s="6" t="s">
        <v>59</v>
      </c>
      <c r="F47" s="6"/>
      <c r="G47" s="3" t="s">
        <v>68</v>
      </c>
      <c r="H47" s="12" t="s">
        <v>255</v>
      </c>
      <c r="I47" s="12">
        <v>0</v>
      </c>
      <c r="J47" s="31">
        <v>8</v>
      </c>
      <c r="K47" s="12" t="s">
        <v>230</v>
      </c>
      <c r="L47" s="12"/>
      <c r="M47" s="31">
        <v>21</v>
      </c>
      <c r="N47" s="12">
        <v>16</v>
      </c>
      <c r="O47" s="12"/>
      <c r="P47" s="31">
        <v>16</v>
      </c>
      <c r="Q47" s="12" t="s">
        <v>230</v>
      </c>
      <c r="R47" s="12"/>
      <c r="S47" s="31">
        <v>21</v>
      </c>
      <c r="T47" s="11">
        <f t="shared" si="1"/>
        <v>66</v>
      </c>
      <c r="U47"/>
      <c r="V47"/>
      <c r="W47"/>
      <c r="X47"/>
      <c r="Y47"/>
      <c r="Z47"/>
      <c r="AA47"/>
      <c r="AB47"/>
      <c r="AC47"/>
      <c r="AD47"/>
      <c r="AE47" s="32"/>
      <c r="AF47" s="42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7" customFormat="1" ht="13.5" customHeight="1">
      <c r="A48" s="41"/>
      <c r="B48" s="41" t="s">
        <v>264</v>
      </c>
      <c r="C48" s="41"/>
      <c r="D48" s="41"/>
      <c r="E48" s="41"/>
      <c r="F48" s="41"/>
      <c r="G48" s="41"/>
      <c r="H48" s="41"/>
      <c r="I48" s="41"/>
      <c r="J48" s="41"/>
      <c r="K48" s="53">
        <v>0.2951388888888889</v>
      </c>
      <c r="L48" s="54"/>
      <c r="M48" s="54"/>
      <c r="N48" s="41"/>
      <c r="O48" s="41"/>
      <c r="P48" s="41"/>
      <c r="Q48" s="53">
        <v>0.7388888888888889</v>
      </c>
      <c r="R48" s="54"/>
      <c r="S48" s="54"/>
      <c r="T48" s="41"/>
      <c r="U48"/>
      <c r="V48"/>
      <c r="W48"/>
      <c r="X48"/>
      <c r="Y48"/>
      <c r="Z48"/>
      <c r="AA48"/>
      <c r="AB48"/>
      <c r="AC48"/>
      <c r="AD48"/>
      <c r="AE48"/>
      <c r="AF48" s="42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7" customFormat="1" ht="13.5" customHeight="1">
      <c r="A49" s="41">
        <v>17</v>
      </c>
      <c r="B49" s="3">
        <v>61</v>
      </c>
      <c r="C49" s="4" t="s">
        <v>140</v>
      </c>
      <c r="D49" s="5" t="s">
        <v>141</v>
      </c>
      <c r="E49" s="6" t="s">
        <v>103</v>
      </c>
      <c r="F49" s="6">
        <v>13400</v>
      </c>
      <c r="G49" s="3" t="s">
        <v>68</v>
      </c>
      <c r="H49" s="12" t="s">
        <v>256</v>
      </c>
      <c r="I49" s="12">
        <v>0</v>
      </c>
      <c r="J49" s="31">
        <v>9</v>
      </c>
      <c r="K49" s="12">
        <v>1</v>
      </c>
      <c r="L49" s="12"/>
      <c r="M49" s="31">
        <v>1</v>
      </c>
      <c r="N49" s="12">
        <v>1</v>
      </c>
      <c r="O49" s="12"/>
      <c r="P49" s="31">
        <v>1</v>
      </c>
      <c r="Q49" s="12">
        <v>2</v>
      </c>
      <c r="R49" s="12">
        <v>12</v>
      </c>
      <c r="S49" s="31">
        <v>2</v>
      </c>
      <c r="T49" s="11">
        <f aca="true" t="shared" si="2" ref="T49:T58">J49+M49+P49+S49</f>
        <v>13</v>
      </c>
      <c r="U49"/>
      <c r="V49"/>
      <c r="W49"/>
      <c r="X49"/>
      <c r="Y49"/>
      <c r="Z49"/>
      <c r="AA49"/>
      <c r="AB49"/>
      <c r="AC49"/>
      <c r="AD49"/>
      <c r="AE49"/>
      <c r="AF49" s="42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s="7" customFormat="1" ht="13.5" customHeight="1">
      <c r="A50" s="41">
        <v>18</v>
      </c>
      <c r="B50" s="3">
        <v>65</v>
      </c>
      <c r="C50" s="4" t="s">
        <v>28</v>
      </c>
      <c r="D50" s="5" t="s">
        <v>29</v>
      </c>
      <c r="E50" s="6" t="s">
        <v>24</v>
      </c>
      <c r="F50" s="6">
        <v>10314</v>
      </c>
      <c r="G50" s="3" t="s">
        <v>68</v>
      </c>
      <c r="H50" s="12" t="s">
        <v>257</v>
      </c>
      <c r="I50" s="12">
        <v>0</v>
      </c>
      <c r="J50" s="31">
        <v>10</v>
      </c>
      <c r="K50" s="12">
        <v>2</v>
      </c>
      <c r="L50" s="12"/>
      <c r="M50" s="31">
        <v>2</v>
      </c>
      <c r="N50" s="12">
        <v>3</v>
      </c>
      <c r="O50" s="12"/>
      <c r="P50" s="31">
        <v>3</v>
      </c>
      <c r="Q50" s="12">
        <v>1</v>
      </c>
      <c r="R50" s="12">
        <v>14</v>
      </c>
      <c r="S50" s="31">
        <v>1</v>
      </c>
      <c r="T50" s="11">
        <f t="shared" si="2"/>
        <v>16</v>
      </c>
      <c r="U50"/>
      <c r="V50"/>
      <c r="W50"/>
      <c r="X50"/>
      <c r="Y50"/>
      <c r="Z50"/>
      <c r="AA50"/>
      <c r="AB50"/>
      <c r="AC50"/>
      <c r="AD50"/>
      <c r="AE50"/>
      <c r="AF50" s="42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 s="7" customFormat="1" ht="13.5" customHeight="1">
      <c r="A51" s="41">
        <v>19</v>
      </c>
      <c r="B51" s="3">
        <v>76</v>
      </c>
      <c r="C51" s="4" t="s">
        <v>56</v>
      </c>
      <c r="D51" s="5" t="s">
        <v>57</v>
      </c>
      <c r="E51" s="6" t="s">
        <v>39</v>
      </c>
      <c r="F51" s="6">
        <v>11933</v>
      </c>
      <c r="G51" s="3" t="s">
        <v>58</v>
      </c>
      <c r="H51" s="12" t="s">
        <v>243</v>
      </c>
      <c r="I51" s="12">
        <v>-20</v>
      </c>
      <c r="J51" s="31">
        <v>10</v>
      </c>
      <c r="K51" s="12">
        <v>3</v>
      </c>
      <c r="L51" s="12"/>
      <c r="M51" s="31">
        <v>3</v>
      </c>
      <c r="N51" s="12">
        <v>2</v>
      </c>
      <c r="O51" s="12"/>
      <c r="P51" s="31">
        <v>2</v>
      </c>
      <c r="Q51" s="12">
        <v>7</v>
      </c>
      <c r="R51" s="12">
        <v>6</v>
      </c>
      <c r="S51" s="31">
        <v>7</v>
      </c>
      <c r="T51" s="11">
        <f t="shared" si="2"/>
        <v>22</v>
      </c>
      <c r="U51"/>
      <c r="V51"/>
      <c r="W51"/>
      <c r="X51"/>
      <c r="Y51"/>
      <c r="Z51"/>
      <c r="AA51"/>
      <c r="AB51"/>
      <c r="AC51"/>
      <c r="AD51"/>
      <c r="AE51"/>
      <c r="AF51" s="42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s="7" customFormat="1" ht="13.5" customHeight="1">
      <c r="A52" s="41">
        <v>20</v>
      </c>
      <c r="B52" s="3">
        <v>51</v>
      </c>
      <c r="C52" s="4" t="s">
        <v>346</v>
      </c>
      <c r="D52" s="5" t="s">
        <v>347</v>
      </c>
      <c r="E52" s="6" t="s">
        <v>348</v>
      </c>
      <c r="F52" s="6" t="s">
        <v>349</v>
      </c>
      <c r="G52" s="3" t="s">
        <v>68</v>
      </c>
      <c r="H52" s="12" t="s">
        <v>260</v>
      </c>
      <c r="I52" s="12">
        <v>-20</v>
      </c>
      <c r="J52" s="31">
        <v>13</v>
      </c>
      <c r="K52" s="12">
        <v>4</v>
      </c>
      <c r="L52" s="12"/>
      <c r="M52" s="31">
        <v>4</v>
      </c>
      <c r="N52" s="12">
        <v>5</v>
      </c>
      <c r="O52" s="12"/>
      <c r="P52" s="31">
        <v>5</v>
      </c>
      <c r="Q52" s="12">
        <v>3</v>
      </c>
      <c r="R52" s="12">
        <v>12</v>
      </c>
      <c r="S52" s="31">
        <v>3</v>
      </c>
      <c r="T52" s="11">
        <f t="shared" si="2"/>
        <v>25</v>
      </c>
      <c r="U52"/>
      <c r="V52"/>
      <c r="W52"/>
      <c r="X52"/>
      <c r="Y52"/>
      <c r="Z52"/>
      <c r="AA52"/>
      <c r="AB52"/>
      <c r="AC52"/>
      <c r="AD52"/>
      <c r="AE52"/>
      <c r="AF52" s="4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s="7" customFormat="1" ht="13.5" customHeight="1">
      <c r="A53" s="41">
        <v>21</v>
      </c>
      <c r="B53" s="3">
        <v>53</v>
      </c>
      <c r="C53" s="4" t="s">
        <v>131</v>
      </c>
      <c r="D53" s="5" t="s">
        <v>132</v>
      </c>
      <c r="E53" s="6" t="s">
        <v>133</v>
      </c>
      <c r="F53" s="6">
        <v>11797</v>
      </c>
      <c r="G53" s="3" t="s">
        <v>58</v>
      </c>
      <c r="H53" s="12" t="s">
        <v>242</v>
      </c>
      <c r="I53" s="12">
        <v>-20</v>
      </c>
      <c r="J53" s="31">
        <v>9</v>
      </c>
      <c r="K53" s="12">
        <v>5</v>
      </c>
      <c r="L53" s="12"/>
      <c r="M53" s="31">
        <v>5</v>
      </c>
      <c r="N53" s="12">
        <v>7</v>
      </c>
      <c r="O53" s="12"/>
      <c r="P53" s="31">
        <v>7</v>
      </c>
      <c r="Q53" s="12">
        <v>5</v>
      </c>
      <c r="R53" s="12">
        <v>7</v>
      </c>
      <c r="S53" s="31">
        <v>5</v>
      </c>
      <c r="T53" s="11">
        <f t="shared" si="2"/>
        <v>26</v>
      </c>
      <c r="U53"/>
      <c r="V53"/>
      <c r="W53"/>
      <c r="X53"/>
      <c r="Y53"/>
      <c r="Z53"/>
      <c r="AA53"/>
      <c r="AB53"/>
      <c r="AC53"/>
      <c r="AD53"/>
      <c r="AE53"/>
      <c r="AF53" s="42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s="7" customFormat="1" ht="13.5" customHeight="1">
      <c r="A54" s="41">
        <v>22</v>
      </c>
      <c r="B54" s="3">
        <v>63</v>
      </c>
      <c r="C54" s="4" t="s">
        <v>155</v>
      </c>
      <c r="D54" s="5" t="s">
        <v>156</v>
      </c>
      <c r="E54" s="6" t="s">
        <v>49</v>
      </c>
      <c r="F54" s="6">
        <v>10451</v>
      </c>
      <c r="G54" s="3" t="s">
        <v>68</v>
      </c>
      <c r="H54" s="12" t="s">
        <v>259</v>
      </c>
      <c r="I54" s="12">
        <v>-20</v>
      </c>
      <c r="J54" s="31">
        <v>12</v>
      </c>
      <c r="K54" s="12">
        <v>8</v>
      </c>
      <c r="L54" s="12"/>
      <c r="M54" s="31">
        <v>8</v>
      </c>
      <c r="N54" s="12">
        <v>4</v>
      </c>
      <c r="O54" s="12"/>
      <c r="P54" s="31">
        <v>4</v>
      </c>
      <c r="Q54" s="12">
        <v>4</v>
      </c>
      <c r="R54" s="12">
        <v>8</v>
      </c>
      <c r="S54" s="31">
        <v>4</v>
      </c>
      <c r="T54" s="11">
        <f t="shared" si="2"/>
        <v>28</v>
      </c>
      <c r="U54"/>
      <c r="V54"/>
      <c r="W54"/>
      <c r="X54"/>
      <c r="Y54"/>
      <c r="Z54"/>
      <c r="AA54"/>
      <c r="AB54"/>
      <c r="AC54"/>
      <c r="AD54"/>
      <c r="AE54"/>
      <c r="AF54" s="42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s="7" customFormat="1" ht="13.5" customHeight="1">
      <c r="A55" s="41">
        <v>23</v>
      </c>
      <c r="B55" s="3">
        <v>70</v>
      </c>
      <c r="C55" s="4" t="s">
        <v>148</v>
      </c>
      <c r="D55" s="5" t="s">
        <v>149</v>
      </c>
      <c r="E55" s="6" t="s">
        <v>35</v>
      </c>
      <c r="F55" s="6">
        <v>11629</v>
      </c>
      <c r="G55" s="3" t="s">
        <v>68</v>
      </c>
      <c r="H55" s="12" t="s">
        <v>258</v>
      </c>
      <c r="I55" s="12">
        <v>0</v>
      </c>
      <c r="J55" s="31">
        <v>11</v>
      </c>
      <c r="K55" s="12">
        <v>7</v>
      </c>
      <c r="L55" s="12"/>
      <c r="M55" s="31">
        <v>7</v>
      </c>
      <c r="N55" s="12">
        <v>8</v>
      </c>
      <c r="O55" s="12"/>
      <c r="P55" s="31">
        <v>8</v>
      </c>
      <c r="Q55" s="12">
        <v>6</v>
      </c>
      <c r="R55" s="12">
        <v>6</v>
      </c>
      <c r="S55" s="31">
        <v>6</v>
      </c>
      <c r="T55" s="11">
        <f t="shared" si="2"/>
        <v>32</v>
      </c>
      <c r="U55"/>
      <c r="V55"/>
      <c r="W55"/>
      <c r="X55"/>
      <c r="Y55"/>
      <c r="Z55"/>
      <c r="AA55"/>
      <c r="AB55"/>
      <c r="AC55"/>
      <c r="AD55"/>
      <c r="AE55"/>
      <c r="AF55" s="42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7" customFormat="1" ht="13.5" customHeight="1">
      <c r="A56" s="41">
        <v>24</v>
      </c>
      <c r="B56" s="3">
        <v>50</v>
      </c>
      <c r="C56" s="4" t="s">
        <v>339</v>
      </c>
      <c r="D56" s="5" t="s">
        <v>340</v>
      </c>
      <c r="E56" s="6" t="s">
        <v>335</v>
      </c>
      <c r="F56" s="6" t="s">
        <v>341</v>
      </c>
      <c r="G56" s="3" t="s">
        <v>68</v>
      </c>
      <c r="H56" s="12" t="s">
        <v>246</v>
      </c>
      <c r="I56" s="12">
        <v>-60</v>
      </c>
      <c r="J56" s="31">
        <v>13</v>
      </c>
      <c r="K56" s="12">
        <v>6</v>
      </c>
      <c r="L56" s="12"/>
      <c r="M56" s="31">
        <v>6</v>
      </c>
      <c r="N56" s="12">
        <v>6</v>
      </c>
      <c r="O56" s="12"/>
      <c r="P56" s="31">
        <v>6</v>
      </c>
      <c r="Q56" s="12">
        <v>8</v>
      </c>
      <c r="R56" s="12">
        <v>1</v>
      </c>
      <c r="S56" s="31">
        <v>8</v>
      </c>
      <c r="T56" s="11">
        <f t="shared" si="2"/>
        <v>33</v>
      </c>
      <c r="U56"/>
      <c r="V56"/>
      <c r="W56"/>
      <c r="X56"/>
      <c r="Y56"/>
      <c r="Z56"/>
      <c r="AA56"/>
      <c r="AB56"/>
      <c r="AC56"/>
      <c r="AD56"/>
      <c r="AE56"/>
      <c r="AF56" s="42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7" customFormat="1" ht="13.5" customHeight="1">
      <c r="A57" s="41">
        <v>25</v>
      </c>
      <c r="B57" s="3">
        <v>77</v>
      </c>
      <c r="C57" s="4" t="s">
        <v>63</v>
      </c>
      <c r="D57" s="5" t="s">
        <v>64</v>
      </c>
      <c r="E57" s="6" t="s">
        <v>39</v>
      </c>
      <c r="F57" s="6">
        <v>10693</v>
      </c>
      <c r="G57" s="3" t="s">
        <v>58</v>
      </c>
      <c r="H57" s="12" t="s">
        <v>245</v>
      </c>
      <c r="I57" s="12">
        <v>-40</v>
      </c>
      <c r="J57" s="31">
        <v>12</v>
      </c>
      <c r="K57" s="12">
        <v>9</v>
      </c>
      <c r="L57" s="12"/>
      <c r="M57" s="31">
        <v>9</v>
      </c>
      <c r="N57" s="12">
        <v>9</v>
      </c>
      <c r="O57" s="12"/>
      <c r="P57" s="31">
        <v>9</v>
      </c>
      <c r="Q57" s="12">
        <v>9</v>
      </c>
      <c r="R57" s="12">
        <v>0</v>
      </c>
      <c r="S57" s="31">
        <v>9</v>
      </c>
      <c r="T57" s="11">
        <f t="shared" si="2"/>
        <v>39</v>
      </c>
      <c r="U57"/>
      <c r="V57"/>
      <c r="W57"/>
      <c r="X57"/>
      <c r="Y57"/>
      <c r="Z57"/>
      <c r="AA57"/>
      <c r="AB57"/>
      <c r="AC57"/>
      <c r="AD57"/>
      <c r="AE57"/>
      <c r="AF57" s="42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7" customFormat="1" ht="13.5" customHeight="1">
      <c r="A58" s="41">
        <v>26</v>
      </c>
      <c r="B58" s="3">
        <v>74</v>
      </c>
      <c r="C58" s="4" t="s">
        <v>150</v>
      </c>
      <c r="D58" s="5" t="s">
        <v>151</v>
      </c>
      <c r="E58" s="6" t="s">
        <v>39</v>
      </c>
      <c r="F58" s="6">
        <v>10693</v>
      </c>
      <c r="G58" s="3" t="s">
        <v>68</v>
      </c>
      <c r="H58" s="12" t="s">
        <v>244</v>
      </c>
      <c r="I58" s="12">
        <v>-40</v>
      </c>
      <c r="J58" s="31">
        <v>11</v>
      </c>
      <c r="K58" s="12">
        <v>10</v>
      </c>
      <c r="L58" s="12"/>
      <c r="M58" s="31">
        <v>10</v>
      </c>
      <c r="N58" s="12">
        <v>10</v>
      </c>
      <c r="O58" s="12"/>
      <c r="P58" s="31">
        <v>10</v>
      </c>
      <c r="Q58" s="12">
        <v>10</v>
      </c>
      <c r="R58" s="12">
        <v>0</v>
      </c>
      <c r="S58" s="31">
        <v>10</v>
      </c>
      <c r="T58" s="11">
        <f t="shared" si="2"/>
        <v>41</v>
      </c>
      <c r="U58"/>
      <c r="V58"/>
      <c r="W58"/>
      <c r="X58"/>
      <c r="Y58"/>
      <c r="Z58"/>
      <c r="AA58"/>
      <c r="AB58"/>
      <c r="AC58"/>
      <c r="AD58"/>
      <c r="AE58"/>
      <c r="AF58" s="42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20" ht="15">
      <c r="A59" s="24"/>
      <c r="B59" s="25" t="s">
        <v>165</v>
      </c>
      <c r="C59" s="26"/>
      <c r="D59" s="24">
        <v>26</v>
      </c>
      <c r="E59" s="24"/>
      <c r="F59" s="24"/>
      <c r="G59" s="27" t="s">
        <v>18</v>
      </c>
      <c r="H59" s="59" t="s">
        <v>350</v>
      </c>
      <c r="I59" s="60"/>
      <c r="J59" s="60"/>
      <c r="K59" s="53">
        <v>0.19722222222222222</v>
      </c>
      <c r="L59" s="54"/>
      <c r="M59" s="54"/>
      <c r="N59" s="63"/>
      <c r="O59" s="64"/>
      <c r="P59" s="64"/>
      <c r="Q59" s="53">
        <v>0.6208333333333333</v>
      </c>
      <c r="R59" s="54"/>
      <c r="S59" s="54"/>
      <c r="T59" s="30"/>
    </row>
    <row r="60" spans="1:20" ht="24" customHeight="1">
      <c r="A60" s="43"/>
      <c r="B60" s="43"/>
      <c r="C60" s="43"/>
      <c r="D60" s="43"/>
      <c r="E60" s="43"/>
      <c r="F60" s="43"/>
      <c r="G60" s="43"/>
      <c r="H60" s="44" t="s">
        <v>262</v>
      </c>
      <c r="I60" s="44" t="s">
        <v>351</v>
      </c>
      <c r="J60" s="43"/>
      <c r="K60" s="43"/>
      <c r="L60" s="43"/>
      <c r="M60" s="43"/>
      <c r="N60" s="43"/>
      <c r="O60" s="43"/>
      <c r="P60" s="43"/>
      <c r="Q60" s="44" t="s">
        <v>361</v>
      </c>
      <c r="R60" s="45">
        <v>75</v>
      </c>
      <c r="S60" s="43"/>
      <c r="T60" s="43"/>
    </row>
    <row r="61" spans="1:20" ht="24" customHeight="1">
      <c r="A61" s="68" t="s">
        <v>224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5:20" ht="12.75" customHeight="1">
      <c r="E62" s="69"/>
      <c r="F62" s="69"/>
      <c r="G62" s="6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" t="s">
        <v>19</v>
      </c>
    </row>
    <row r="63" spans="1:20" ht="12.75">
      <c r="A63" s="2" t="s">
        <v>93</v>
      </c>
      <c r="T63" s="35" t="s">
        <v>308</v>
      </c>
    </row>
    <row r="64" spans="1:20" ht="18.75" customHeight="1">
      <c r="A64" s="66" t="s">
        <v>14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ht="5.25" customHeight="1"/>
    <row r="66" spans="1:20" ht="12.75">
      <c r="A66" s="16" t="s">
        <v>0</v>
      </c>
      <c r="B66" s="16" t="s">
        <v>1</v>
      </c>
      <c r="C66" s="16" t="s">
        <v>2</v>
      </c>
      <c r="D66" s="16" t="s">
        <v>3</v>
      </c>
      <c r="E66" s="16" t="s">
        <v>4</v>
      </c>
      <c r="F66" s="15" t="s">
        <v>5</v>
      </c>
      <c r="G66" s="16" t="s">
        <v>12</v>
      </c>
      <c r="H66" s="67" t="s">
        <v>329</v>
      </c>
      <c r="I66" s="67"/>
      <c r="J66" s="67"/>
      <c r="K66" s="65" t="s">
        <v>330</v>
      </c>
      <c r="L66" s="65"/>
      <c r="M66" s="65"/>
      <c r="N66" s="67" t="s">
        <v>331</v>
      </c>
      <c r="O66" s="67"/>
      <c r="P66" s="67"/>
      <c r="Q66" s="65" t="s">
        <v>222</v>
      </c>
      <c r="R66" s="65"/>
      <c r="S66" s="65"/>
      <c r="T66" s="28" t="s">
        <v>221</v>
      </c>
    </row>
    <row r="67" spans="1:20" ht="12.75">
      <c r="A67" s="17" t="s">
        <v>6</v>
      </c>
      <c r="B67" s="17" t="s">
        <v>7</v>
      </c>
      <c r="C67" s="17" t="s">
        <v>8</v>
      </c>
      <c r="D67" s="17" t="s">
        <v>9</v>
      </c>
      <c r="E67" s="17" t="s">
        <v>11</v>
      </c>
      <c r="F67" s="18" t="s">
        <v>10</v>
      </c>
      <c r="G67" s="17" t="s">
        <v>13</v>
      </c>
      <c r="H67" s="19" t="s">
        <v>15</v>
      </c>
      <c r="I67" s="19" t="s">
        <v>16</v>
      </c>
      <c r="J67" s="19" t="s">
        <v>17</v>
      </c>
      <c r="K67" s="17" t="s">
        <v>15</v>
      </c>
      <c r="L67" s="17" t="s">
        <v>16</v>
      </c>
      <c r="M67" s="17" t="s">
        <v>17</v>
      </c>
      <c r="N67" s="19" t="s">
        <v>15</v>
      </c>
      <c r="O67" s="19" t="s">
        <v>16</v>
      </c>
      <c r="P67" s="19" t="s">
        <v>17</v>
      </c>
      <c r="Q67" s="17" t="s">
        <v>15</v>
      </c>
      <c r="R67" s="17" t="s">
        <v>16</v>
      </c>
      <c r="S67" s="17" t="s">
        <v>17</v>
      </c>
      <c r="T67" s="19" t="s">
        <v>220</v>
      </c>
    </row>
    <row r="68" ht="7.5" customHeight="1" thickBot="1"/>
    <row r="69" spans="1:20" ht="15">
      <c r="A69" s="55" t="s">
        <v>345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5">
      <c r="A70" s="20"/>
      <c r="B70" s="21"/>
      <c r="C70" s="21"/>
      <c r="D70" s="21"/>
      <c r="E70" s="21"/>
      <c r="F70" s="22"/>
      <c r="G70" s="21"/>
      <c r="H70" s="57" t="s">
        <v>233</v>
      </c>
      <c r="I70" s="57"/>
      <c r="J70" s="57"/>
      <c r="K70" s="58" t="s">
        <v>332</v>
      </c>
      <c r="L70" s="58"/>
      <c r="M70" s="58"/>
      <c r="N70" s="57"/>
      <c r="O70" s="57"/>
      <c r="P70" s="57"/>
      <c r="Q70" s="58" t="s">
        <v>233</v>
      </c>
      <c r="R70" s="58"/>
      <c r="S70" s="58"/>
      <c r="T70" s="29"/>
    </row>
    <row r="71" spans="1:55" s="7" customFormat="1" ht="13.5" customHeight="1">
      <c r="A71" s="23">
        <v>1</v>
      </c>
      <c r="B71" s="3">
        <v>36</v>
      </c>
      <c r="C71" s="4" t="s">
        <v>314</v>
      </c>
      <c r="D71" s="5" t="s">
        <v>315</v>
      </c>
      <c r="E71" s="6" t="s">
        <v>45</v>
      </c>
      <c r="F71" s="6" t="s">
        <v>316</v>
      </c>
      <c r="G71" s="3" t="s">
        <v>53</v>
      </c>
      <c r="H71" s="12">
        <v>1</v>
      </c>
      <c r="I71" s="12">
        <v>18</v>
      </c>
      <c r="J71" s="31">
        <v>1</v>
      </c>
      <c r="K71" s="12">
        <v>1</v>
      </c>
      <c r="L71" s="12"/>
      <c r="M71" s="31">
        <v>1</v>
      </c>
      <c r="N71" s="12">
        <v>1</v>
      </c>
      <c r="O71" s="12"/>
      <c r="P71" s="31">
        <v>1</v>
      </c>
      <c r="Q71" s="12">
        <v>2</v>
      </c>
      <c r="R71" s="12">
        <v>8</v>
      </c>
      <c r="S71" s="31">
        <v>2</v>
      </c>
      <c r="T71" s="11">
        <f aca="true" t="shared" si="3" ref="T71:T83">J71+M71+P71+S71</f>
        <v>5</v>
      </c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s="7" customFormat="1" ht="13.5" customHeight="1">
      <c r="A72" s="23">
        <v>2</v>
      </c>
      <c r="B72" s="3">
        <v>49</v>
      </c>
      <c r="C72" s="4" t="s">
        <v>174</v>
      </c>
      <c r="D72" s="5" t="s">
        <v>175</v>
      </c>
      <c r="E72" s="6" t="s">
        <v>35</v>
      </c>
      <c r="F72" s="6">
        <v>8394</v>
      </c>
      <c r="G72" s="3" t="s">
        <v>62</v>
      </c>
      <c r="H72" s="12">
        <v>2</v>
      </c>
      <c r="I72" s="12">
        <v>11</v>
      </c>
      <c r="J72" s="31">
        <v>2</v>
      </c>
      <c r="K72" s="12">
        <v>3</v>
      </c>
      <c r="L72" s="12"/>
      <c r="M72" s="31">
        <v>3</v>
      </c>
      <c r="N72" s="12">
        <v>2</v>
      </c>
      <c r="O72" s="12"/>
      <c r="P72" s="31">
        <v>2</v>
      </c>
      <c r="Q72" s="12">
        <v>1</v>
      </c>
      <c r="R72" s="12">
        <v>9</v>
      </c>
      <c r="S72" s="31">
        <v>1</v>
      </c>
      <c r="T72" s="11">
        <f t="shared" si="3"/>
        <v>8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s="7" customFormat="1" ht="13.5" customHeight="1">
      <c r="A73" s="23">
        <v>3</v>
      </c>
      <c r="B73" s="3">
        <v>90</v>
      </c>
      <c r="C73" s="4" t="s">
        <v>54</v>
      </c>
      <c r="D73" s="5" t="s">
        <v>55</v>
      </c>
      <c r="E73" s="6" t="s">
        <v>39</v>
      </c>
      <c r="F73" s="6">
        <v>8281</v>
      </c>
      <c r="G73" s="3" t="s">
        <v>62</v>
      </c>
      <c r="H73" s="12">
        <v>3</v>
      </c>
      <c r="I73" s="12">
        <v>10</v>
      </c>
      <c r="J73" s="31">
        <v>3</v>
      </c>
      <c r="K73" s="12">
        <v>2</v>
      </c>
      <c r="L73" s="12"/>
      <c r="M73" s="31">
        <v>2</v>
      </c>
      <c r="N73" s="12">
        <v>3</v>
      </c>
      <c r="O73" s="12"/>
      <c r="P73" s="31">
        <v>3</v>
      </c>
      <c r="Q73" s="12">
        <v>7</v>
      </c>
      <c r="R73" s="12">
        <v>0</v>
      </c>
      <c r="S73" s="31">
        <v>7</v>
      </c>
      <c r="T73" s="11">
        <f t="shared" si="3"/>
        <v>15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s="7" customFormat="1" ht="13.5" customHeight="1">
      <c r="A74" s="23">
        <v>4</v>
      </c>
      <c r="B74" s="3">
        <v>65</v>
      </c>
      <c r="C74" s="4" t="s">
        <v>50</v>
      </c>
      <c r="D74" s="5" t="s">
        <v>51</v>
      </c>
      <c r="E74" s="6" t="s">
        <v>52</v>
      </c>
      <c r="F74" s="6">
        <v>7442</v>
      </c>
      <c r="G74" s="3" t="s">
        <v>53</v>
      </c>
      <c r="H74" s="12">
        <v>4</v>
      </c>
      <c r="I74" s="12">
        <v>3</v>
      </c>
      <c r="J74" s="31">
        <v>4</v>
      </c>
      <c r="K74" s="12">
        <v>6</v>
      </c>
      <c r="L74" s="12"/>
      <c r="M74" s="31">
        <v>6</v>
      </c>
      <c r="N74" s="12">
        <v>4</v>
      </c>
      <c r="O74" s="12"/>
      <c r="P74" s="31">
        <v>4</v>
      </c>
      <c r="Q74" s="12">
        <v>3</v>
      </c>
      <c r="R74" s="12">
        <v>7</v>
      </c>
      <c r="S74" s="31">
        <v>3</v>
      </c>
      <c r="T74" s="11">
        <f t="shared" si="3"/>
        <v>17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55" s="7" customFormat="1" ht="13.5" customHeight="1">
      <c r="A75" s="23">
        <v>5</v>
      </c>
      <c r="B75" s="3">
        <v>59</v>
      </c>
      <c r="C75" s="4" t="s">
        <v>50</v>
      </c>
      <c r="D75" s="5" t="s">
        <v>176</v>
      </c>
      <c r="E75" s="6" t="s">
        <v>52</v>
      </c>
      <c r="F75" s="6">
        <v>7760</v>
      </c>
      <c r="G75" s="3" t="s">
        <v>53</v>
      </c>
      <c r="H75" s="12">
        <v>5</v>
      </c>
      <c r="I75" s="12">
        <v>0</v>
      </c>
      <c r="J75" s="31">
        <v>5</v>
      </c>
      <c r="K75" s="12">
        <v>4</v>
      </c>
      <c r="L75" s="12"/>
      <c r="M75" s="31">
        <v>4</v>
      </c>
      <c r="N75" s="12">
        <v>6</v>
      </c>
      <c r="O75" s="12"/>
      <c r="P75" s="31">
        <v>6</v>
      </c>
      <c r="Q75" s="12">
        <v>4</v>
      </c>
      <c r="R75" s="12">
        <v>5</v>
      </c>
      <c r="S75" s="31">
        <v>4</v>
      </c>
      <c r="T75" s="11">
        <f t="shared" si="3"/>
        <v>19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55" s="7" customFormat="1" ht="13.5" customHeight="1">
      <c r="A76" s="23">
        <v>6</v>
      </c>
      <c r="B76" s="3">
        <v>73</v>
      </c>
      <c r="C76" s="4" t="s">
        <v>177</v>
      </c>
      <c r="D76" s="5" t="s">
        <v>178</v>
      </c>
      <c r="E76" s="6" t="s">
        <v>179</v>
      </c>
      <c r="F76" s="6">
        <v>9025</v>
      </c>
      <c r="G76" s="3" t="s">
        <v>62</v>
      </c>
      <c r="H76" s="12">
        <v>10</v>
      </c>
      <c r="I76" s="12">
        <v>-20</v>
      </c>
      <c r="J76" s="31">
        <v>10</v>
      </c>
      <c r="K76" s="12">
        <v>5</v>
      </c>
      <c r="L76" s="12"/>
      <c r="M76" s="31">
        <v>5</v>
      </c>
      <c r="N76" s="12">
        <v>8</v>
      </c>
      <c r="O76" s="12"/>
      <c r="P76" s="31">
        <v>8</v>
      </c>
      <c r="Q76" s="12">
        <v>5</v>
      </c>
      <c r="R76" s="12">
        <v>2</v>
      </c>
      <c r="S76" s="31">
        <v>5</v>
      </c>
      <c r="T76" s="11">
        <f t="shared" si="3"/>
        <v>28</v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1:55" s="7" customFormat="1" ht="13.5" customHeight="1">
      <c r="A77" s="23">
        <v>7</v>
      </c>
      <c r="B77" s="3">
        <v>26</v>
      </c>
      <c r="C77" s="4" t="s">
        <v>169</v>
      </c>
      <c r="D77" s="5" t="s">
        <v>170</v>
      </c>
      <c r="E77" s="6" t="s">
        <v>103</v>
      </c>
      <c r="F77" s="6">
        <v>10443</v>
      </c>
      <c r="G77" s="3" t="s">
        <v>62</v>
      </c>
      <c r="H77" s="12">
        <v>7</v>
      </c>
      <c r="I77" s="12">
        <v>-17</v>
      </c>
      <c r="J77" s="31">
        <v>7</v>
      </c>
      <c r="K77" s="12">
        <v>8</v>
      </c>
      <c r="L77" s="12"/>
      <c r="M77" s="31">
        <v>8</v>
      </c>
      <c r="N77" s="12">
        <v>11</v>
      </c>
      <c r="O77" s="12"/>
      <c r="P77" s="31">
        <v>11</v>
      </c>
      <c r="Q77" s="12">
        <v>6</v>
      </c>
      <c r="R77" s="12">
        <v>2</v>
      </c>
      <c r="S77" s="31">
        <v>6</v>
      </c>
      <c r="T77" s="11">
        <f t="shared" si="3"/>
        <v>32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</row>
    <row r="78" spans="1:55" s="7" customFormat="1" ht="13.5" customHeight="1">
      <c r="A78" s="23">
        <v>8</v>
      </c>
      <c r="B78" s="3">
        <v>76</v>
      </c>
      <c r="C78" s="4" t="s">
        <v>116</v>
      </c>
      <c r="D78" s="5" t="s">
        <v>117</v>
      </c>
      <c r="E78" s="6" t="s">
        <v>59</v>
      </c>
      <c r="F78" s="6">
        <v>11458</v>
      </c>
      <c r="G78" s="3" t="s">
        <v>25</v>
      </c>
      <c r="H78" s="12">
        <v>8</v>
      </c>
      <c r="I78" s="12">
        <v>-20</v>
      </c>
      <c r="J78" s="31">
        <v>8</v>
      </c>
      <c r="K78" s="12">
        <v>10</v>
      </c>
      <c r="L78" s="12"/>
      <c r="M78" s="31">
        <v>10</v>
      </c>
      <c r="N78" s="12">
        <v>7</v>
      </c>
      <c r="O78" s="12"/>
      <c r="P78" s="31">
        <v>7</v>
      </c>
      <c r="Q78" s="12">
        <v>8</v>
      </c>
      <c r="R78" s="12">
        <v>-20</v>
      </c>
      <c r="S78" s="31">
        <v>8</v>
      </c>
      <c r="T78" s="11">
        <f t="shared" si="3"/>
        <v>33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1:55" s="7" customFormat="1" ht="13.5" customHeight="1">
      <c r="A79" s="23">
        <v>9</v>
      </c>
      <c r="B79" s="3">
        <v>85</v>
      </c>
      <c r="C79" s="4" t="s">
        <v>122</v>
      </c>
      <c r="D79" s="5" t="s">
        <v>123</v>
      </c>
      <c r="E79" s="6" t="s">
        <v>39</v>
      </c>
      <c r="F79" s="6">
        <v>11706</v>
      </c>
      <c r="G79" s="3" t="s">
        <v>25</v>
      </c>
      <c r="H79" s="12">
        <v>11</v>
      </c>
      <c r="I79" s="12">
        <v>-20</v>
      </c>
      <c r="J79" s="31">
        <v>11</v>
      </c>
      <c r="K79" s="12">
        <v>7</v>
      </c>
      <c r="L79" s="12"/>
      <c r="M79" s="31">
        <v>7</v>
      </c>
      <c r="N79" s="12">
        <v>10</v>
      </c>
      <c r="O79" s="12"/>
      <c r="P79" s="31">
        <v>10</v>
      </c>
      <c r="Q79" s="12">
        <v>9</v>
      </c>
      <c r="R79" s="12">
        <v>-20</v>
      </c>
      <c r="S79" s="31">
        <v>9</v>
      </c>
      <c r="T79" s="11">
        <f t="shared" si="3"/>
        <v>37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</row>
    <row r="80" spans="1:55" s="7" customFormat="1" ht="13.5" customHeight="1">
      <c r="A80" s="23">
        <v>10</v>
      </c>
      <c r="B80" s="3">
        <v>97</v>
      </c>
      <c r="C80" s="4" t="s">
        <v>343</v>
      </c>
      <c r="D80" s="5" t="s">
        <v>342</v>
      </c>
      <c r="E80" s="6" t="s">
        <v>335</v>
      </c>
      <c r="F80" s="6"/>
      <c r="G80" s="3" t="s">
        <v>25</v>
      </c>
      <c r="H80" s="12">
        <v>9</v>
      </c>
      <c r="I80" s="12">
        <v>-20</v>
      </c>
      <c r="J80" s="31">
        <v>9</v>
      </c>
      <c r="K80" s="12" t="s">
        <v>230</v>
      </c>
      <c r="L80" s="12"/>
      <c r="M80" s="31">
        <v>19</v>
      </c>
      <c r="N80" s="12">
        <v>5</v>
      </c>
      <c r="O80" s="12"/>
      <c r="P80" s="31">
        <v>5</v>
      </c>
      <c r="Q80" s="12">
        <v>10</v>
      </c>
      <c r="R80" s="12">
        <v>-20</v>
      </c>
      <c r="S80" s="31">
        <v>10</v>
      </c>
      <c r="T80" s="11">
        <f t="shared" si="3"/>
        <v>43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1:55" s="7" customFormat="1" ht="13.5" customHeight="1">
      <c r="A81" s="23">
        <v>11</v>
      </c>
      <c r="B81" s="3">
        <v>91</v>
      </c>
      <c r="C81" s="4" t="s">
        <v>124</v>
      </c>
      <c r="D81" s="5" t="s">
        <v>125</v>
      </c>
      <c r="E81" s="6" t="s">
        <v>24</v>
      </c>
      <c r="F81" s="6"/>
      <c r="G81" s="3" t="s">
        <v>25</v>
      </c>
      <c r="H81" s="12">
        <v>14</v>
      </c>
      <c r="I81" s="12">
        <v>-60</v>
      </c>
      <c r="J81" s="31">
        <v>14</v>
      </c>
      <c r="K81" s="12" t="s">
        <v>230</v>
      </c>
      <c r="L81" s="12"/>
      <c r="M81" s="31">
        <v>19</v>
      </c>
      <c r="N81" s="12">
        <v>9</v>
      </c>
      <c r="O81" s="12"/>
      <c r="P81" s="31">
        <v>9</v>
      </c>
      <c r="Q81" s="12">
        <v>11</v>
      </c>
      <c r="R81" s="12">
        <v>-20</v>
      </c>
      <c r="S81" s="31">
        <v>11</v>
      </c>
      <c r="T81" s="11">
        <f t="shared" si="3"/>
        <v>53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1:55" s="7" customFormat="1" ht="13.5" customHeight="1">
      <c r="A82" s="23">
        <v>12</v>
      </c>
      <c r="B82" s="3">
        <v>45</v>
      </c>
      <c r="C82" s="4" t="s">
        <v>171</v>
      </c>
      <c r="D82" s="5" t="s">
        <v>172</v>
      </c>
      <c r="E82" s="6" t="s">
        <v>173</v>
      </c>
      <c r="F82" s="6">
        <v>14107</v>
      </c>
      <c r="G82" s="3" t="s">
        <v>46</v>
      </c>
      <c r="H82" s="12">
        <v>13</v>
      </c>
      <c r="I82" s="12">
        <v>-60</v>
      </c>
      <c r="J82" s="31">
        <v>13</v>
      </c>
      <c r="K82" s="12" t="s">
        <v>230</v>
      </c>
      <c r="L82" s="12"/>
      <c r="M82" s="31">
        <v>19</v>
      </c>
      <c r="N82" s="12">
        <v>12</v>
      </c>
      <c r="O82" s="12"/>
      <c r="P82" s="31">
        <v>12</v>
      </c>
      <c r="Q82" s="12">
        <v>12</v>
      </c>
      <c r="R82" s="12">
        <v>-20</v>
      </c>
      <c r="S82" s="31">
        <v>12</v>
      </c>
      <c r="T82" s="11">
        <f t="shared" si="3"/>
        <v>56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:55" s="7" customFormat="1" ht="13.5" customHeight="1">
      <c r="A83" s="23">
        <v>13</v>
      </c>
      <c r="B83" s="3">
        <v>28</v>
      </c>
      <c r="C83" s="4" t="s">
        <v>101</v>
      </c>
      <c r="D83" s="5" t="s">
        <v>102</v>
      </c>
      <c r="E83" s="6" t="s">
        <v>103</v>
      </c>
      <c r="F83" s="6">
        <v>13290</v>
      </c>
      <c r="G83" s="3" t="s">
        <v>25</v>
      </c>
      <c r="H83" s="12">
        <v>12</v>
      </c>
      <c r="I83" s="12">
        <v>-40</v>
      </c>
      <c r="J83" s="31">
        <v>12</v>
      </c>
      <c r="K83" s="12" t="s">
        <v>230</v>
      </c>
      <c r="L83" s="12"/>
      <c r="M83" s="31">
        <v>19</v>
      </c>
      <c r="N83" s="12">
        <v>13</v>
      </c>
      <c r="O83" s="12"/>
      <c r="P83" s="31">
        <v>13</v>
      </c>
      <c r="Q83" s="12" t="s">
        <v>230</v>
      </c>
      <c r="R83" s="12"/>
      <c r="S83" s="31">
        <v>19</v>
      </c>
      <c r="T83" s="11">
        <f t="shared" si="3"/>
        <v>63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1:55" s="7" customFormat="1" ht="13.5" customHeight="1">
      <c r="A84" s="23"/>
      <c r="B84" s="3">
        <v>31</v>
      </c>
      <c r="C84" s="4" t="s">
        <v>47</v>
      </c>
      <c r="D84" s="5" t="s">
        <v>48</v>
      </c>
      <c r="E84" s="6" t="s">
        <v>49</v>
      </c>
      <c r="F84" s="6">
        <v>5222</v>
      </c>
      <c r="G84" s="3" t="s">
        <v>46</v>
      </c>
      <c r="H84" s="12">
        <v>6</v>
      </c>
      <c r="I84" s="12">
        <v>0</v>
      </c>
      <c r="J84" s="31">
        <v>6</v>
      </c>
      <c r="K84" s="12">
        <v>9</v>
      </c>
      <c r="L84" s="12"/>
      <c r="M84" s="31">
        <v>9</v>
      </c>
      <c r="N84" s="12" t="s">
        <v>265</v>
      </c>
      <c r="O84" s="12"/>
      <c r="P84" s="31"/>
      <c r="Q84" s="12" t="s">
        <v>265</v>
      </c>
      <c r="R84" s="12"/>
      <c r="S84" s="31"/>
      <c r="T84" s="11" t="s">
        <v>230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1:20" ht="15">
      <c r="A85" s="24"/>
      <c r="B85" s="25" t="s">
        <v>165</v>
      </c>
      <c r="C85" s="26"/>
      <c r="D85" s="24">
        <v>14</v>
      </c>
      <c r="E85" s="24"/>
      <c r="F85" s="24"/>
      <c r="G85" s="27" t="s">
        <v>18</v>
      </c>
      <c r="H85" s="59">
        <v>0.2888888888888889</v>
      </c>
      <c r="I85" s="60"/>
      <c r="J85" s="60"/>
      <c r="K85" s="53">
        <v>0.17013888888888887</v>
      </c>
      <c r="L85" s="54"/>
      <c r="M85" s="54"/>
      <c r="N85" s="63"/>
      <c r="O85" s="64"/>
      <c r="P85" s="64"/>
      <c r="Q85" s="53"/>
      <c r="R85" s="54"/>
      <c r="S85" s="54"/>
      <c r="T85" s="30"/>
    </row>
    <row r="86" spans="17:18" ht="13.5" thickBot="1">
      <c r="Q86" s="44" t="s">
        <v>262</v>
      </c>
      <c r="R86" s="45">
        <v>22</v>
      </c>
    </row>
    <row r="87" spans="1:20" ht="15">
      <c r="A87" s="55" t="s">
        <v>183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5">
      <c r="A88" s="20"/>
      <c r="B88" s="21"/>
      <c r="C88" s="21"/>
      <c r="D88" s="21"/>
      <c r="E88" s="21"/>
      <c r="F88" s="22"/>
      <c r="G88" s="21"/>
      <c r="H88" s="57" t="s">
        <v>223</v>
      </c>
      <c r="I88" s="57"/>
      <c r="J88" s="57"/>
      <c r="K88" s="58" t="s">
        <v>334</v>
      </c>
      <c r="L88" s="58"/>
      <c r="M88" s="58"/>
      <c r="N88" s="57"/>
      <c r="O88" s="57"/>
      <c r="P88" s="57"/>
      <c r="Q88" s="58" t="s">
        <v>226</v>
      </c>
      <c r="R88" s="58"/>
      <c r="S88" s="58"/>
      <c r="T88" s="29"/>
    </row>
    <row r="89" spans="1:55" s="7" customFormat="1" ht="13.5" customHeight="1">
      <c r="A89" s="23">
        <v>1</v>
      </c>
      <c r="B89" s="3">
        <v>3</v>
      </c>
      <c r="C89" s="4" t="s">
        <v>184</v>
      </c>
      <c r="D89" s="5" t="s">
        <v>185</v>
      </c>
      <c r="E89" s="6" t="s">
        <v>59</v>
      </c>
      <c r="F89" s="6">
        <v>11689</v>
      </c>
      <c r="G89" s="3" t="s">
        <v>87</v>
      </c>
      <c r="H89" s="12">
        <v>1</v>
      </c>
      <c r="I89" s="12">
        <v>48</v>
      </c>
      <c r="J89" s="31">
        <v>1</v>
      </c>
      <c r="K89" s="12">
        <v>1</v>
      </c>
      <c r="L89" s="12"/>
      <c r="M89" s="31">
        <v>1</v>
      </c>
      <c r="N89" s="12">
        <v>1</v>
      </c>
      <c r="O89" s="12"/>
      <c r="P89" s="31">
        <v>1</v>
      </c>
      <c r="Q89" s="12">
        <v>3</v>
      </c>
      <c r="R89" s="12">
        <v>22</v>
      </c>
      <c r="S89" s="31">
        <v>3</v>
      </c>
      <c r="T89" s="11">
        <f aca="true" t="shared" si="4" ref="T89:T105">J89+M89+P89+S89</f>
        <v>6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 s="7" customFormat="1" ht="13.5" customHeight="1">
      <c r="A90" s="23">
        <v>2</v>
      </c>
      <c r="B90" s="3">
        <v>24</v>
      </c>
      <c r="C90" s="4" t="s">
        <v>88</v>
      </c>
      <c r="D90" s="5" t="s">
        <v>89</v>
      </c>
      <c r="E90" s="6" t="s">
        <v>36</v>
      </c>
      <c r="F90" s="6">
        <v>10675</v>
      </c>
      <c r="G90" s="3" t="s">
        <v>87</v>
      </c>
      <c r="H90" s="12">
        <v>4</v>
      </c>
      <c r="I90" s="12">
        <v>34</v>
      </c>
      <c r="J90" s="31">
        <v>4</v>
      </c>
      <c r="K90" s="12">
        <v>2</v>
      </c>
      <c r="L90" s="12"/>
      <c r="M90" s="31">
        <v>2</v>
      </c>
      <c r="N90" s="12">
        <v>3</v>
      </c>
      <c r="O90" s="12"/>
      <c r="P90" s="31">
        <v>3</v>
      </c>
      <c r="Q90" s="12">
        <v>5</v>
      </c>
      <c r="R90" s="12">
        <v>14</v>
      </c>
      <c r="S90" s="31">
        <v>5</v>
      </c>
      <c r="T90" s="11">
        <f t="shared" si="4"/>
        <v>14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 s="7" customFormat="1" ht="13.5" customHeight="1">
      <c r="A91" s="23">
        <v>3</v>
      </c>
      <c r="B91" s="3">
        <v>18</v>
      </c>
      <c r="C91" s="4" t="s">
        <v>207</v>
      </c>
      <c r="D91" s="5" t="s">
        <v>208</v>
      </c>
      <c r="E91" s="6" t="s">
        <v>52</v>
      </c>
      <c r="F91" s="6">
        <v>11093</v>
      </c>
      <c r="G91" s="3" t="s">
        <v>87</v>
      </c>
      <c r="H91" s="12">
        <v>2</v>
      </c>
      <c r="I91" s="12">
        <v>40</v>
      </c>
      <c r="J91" s="31">
        <v>2</v>
      </c>
      <c r="K91" s="12">
        <v>3</v>
      </c>
      <c r="L91" s="12"/>
      <c r="M91" s="31">
        <v>3</v>
      </c>
      <c r="N91" s="12">
        <v>8</v>
      </c>
      <c r="O91" s="12"/>
      <c r="P91" s="31">
        <v>8</v>
      </c>
      <c r="Q91" s="12">
        <v>2</v>
      </c>
      <c r="R91" s="12">
        <v>37</v>
      </c>
      <c r="S91" s="31">
        <v>2</v>
      </c>
      <c r="T91" s="11">
        <f t="shared" si="4"/>
        <v>15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 s="7" customFormat="1" ht="13.5" customHeight="1">
      <c r="A92" s="23">
        <v>4</v>
      </c>
      <c r="B92" s="3">
        <v>4</v>
      </c>
      <c r="C92" s="4" t="s">
        <v>186</v>
      </c>
      <c r="D92" s="5" t="s">
        <v>187</v>
      </c>
      <c r="E92" s="6" t="s">
        <v>59</v>
      </c>
      <c r="F92" s="6">
        <v>13408</v>
      </c>
      <c r="G92" s="3" t="s">
        <v>87</v>
      </c>
      <c r="H92" s="12">
        <v>11</v>
      </c>
      <c r="I92" s="12">
        <v>0</v>
      </c>
      <c r="J92" s="31">
        <v>11</v>
      </c>
      <c r="K92" s="12">
        <v>4</v>
      </c>
      <c r="L92" s="12"/>
      <c r="M92" s="31">
        <v>4</v>
      </c>
      <c r="N92" s="12">
        <v>2</v>
      </c>
      <c r="O92" s="12"/>
      <c r="P92" s="31">
        <v>2</v>
      </c>
      <c r="Q92" s="12">
        <v>1</v>
      </c>
      <c r="R92" s="12">
        <v>43</v>
      </c>
      <c r="S92" s="31">
        <v>1</v>
      </c>
      <c r="T92" s="11">
        <f t="shared" si="4"/>
        <v>18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 s="7" customFormat="1" ht="13.5" customHeight="1">
      <c r="A93" s="23">
        <v>5</v>
      </c>
      <c r="B93" s="3">
        <v>5</v>
      </c>
      <c r="C93" s="4" t="s">
        <v>323</v>
      </c>
      <c r="D93" s="5" t="s">
        <v>324</v>
      </c>
      <c r="E93" s="6" t="s">
        <v>277</v>
      </c>
      <c r="F93" s="6" t="s">
        <v>325</v>
      </c>
      <c r="G93" s="3" t="s">
        <v>92</v>
      </c>
      <c r="H93" s="12">
        <v>5</v>
      </c>
      <c r="I93" s="12">
        <v>26</v>
      </c>
      <c r="J93" s="31">
        <v>5</v>
      </c>
      <c r="K93" s="12">
        <v>8</v>
      </c>
      <c r="L93" s="12"/>
      <c r="M93" s="31">
        <v>8</v>
      </c>
      <c r="N93" s="12">
        <v>7</v>
      </c>
      <c r="O93" s="12"/>
      <c r="P93" s="31">
        <v>7</v>
      </c>
      <c r="Q93" s="12">
        <v>4</v>
      </c>
      <c r="R93" s="12">
        <v>22</v>
      </c>
      <c r="S93" s="31">
        <v>4</v>
      </c>
      <c r="T93" s="11">
        <f t="shared" si="4"/>
        <v>24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 s="7" customFormat="1" ht="13.5" customHeight="1">
      <c r="A94" s="23">
        <v>6</v>
      </c>
      <c r="B94" s="3">
        <v>14</v>
      </c>
      <c r="C94" s="4" t="s">
        <v>71</v>
      </c>
      <c r="D94" s="5" t="s">
        <v>72</v>
      </c>
      <c r="E94" s="6" t="s">
        <v>67</v>
      </c>
      <c r="F94" s="6">
        <v>15733</v>
      </c>
      <c r="G94" s="3" t="s">
        <v>87</v>
      </c>
      <c r="H94" s="12">
        <v>7</v>
      </c>
      <c r="I94" s="12">
        <v>5</v>
      </c>
      <c r="J94" s="31">
        <v>7</v>
      </c>
      <c r="K94" s="12">
        <v>5</v>
      </c>
      <c r="L94" s="12"/>
      <c r="M94" s="31">
        <v>5</v>
      </c>
      <c r="N94" s="12">
        <v>4</v>
      </c>
      <c r="O94" s="12"/>
      <c r="P94" s="31">
        <v>4</v>
      </c>
      <c r="Q94" s="12">
        <v>10</v>
      </c>
      <c r="R94" s="12">
        <v>-17</v>
      </c>
      <c r="S94" s="31">
        <v>10</v>
      </c>
      <c r="T94" s="11">
        <f t="shared" si="4"/>
        <v>26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s="7" customFormat="1" ht="13.5" customHeight="1">
      <c r="A95" s="23">
        <v>7</v>
      </c>
      <c r="B95" s="3">
        <v>11</v>
      </c>
      <c r="C95" s="4" t="s">
        <v>199</v>
      </c>
      <c r="D95" s="5" t="s">
        <v>200</v>
      </c>
      <c r="E95" s="6" t="s">
        <v>49</v>
      </c>
      <c r="F95" s="6">
        <v>10724</v>
      </c>
      <c r="G95" s="3" t="s">
        <v>87</v>
      </c>
      <c r="H95" s="12">
        <v>6</v>
      </c>
      <c r="I95" s="12">
        <v>20</v>
      </c>
      <c r="J95" s="31">
        <v>6</v>
      </c>
      <c r="K95" s="12">
        <v>11</v>
      </c>
      <c r="L95" s="12"/>
      <c r="M95" s="31">
        <v>11</v>
      </c>
      <c r="N95" s="12">
        <v>5</v>
      </c>
      <c r="O95" s="12"/>
      <c r="P95" s="31">
        <v>5</v>
      </c>
      <c r="Q95" s="12">
        <v>7</v>
      </c>
      <c r="R95" s="12">
        <v>9</v>
      </c>
      <c r="S95" s="31">
        <v>7</v>
      </c>
      <c r="T95" s="11">
        <f t="shared" si="4"/>
        <v>29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s="7" customFormat="1" ht="13.5" customHeight="1">
      <c r="A96" s="23">
        <v>8</v>
      </c>
      <c r="B96" s="3">
        <v>23</v>
      </c>
      <c r="C96" s="4" t="s">
        <v>81</v>
      </c>
      <c r="D96" s="5" t="s">
        <v>82</v>
      </c>
      <c r="E96" s="6" t="s">
        <v>52</v>
      </c>
      <c r="F96" s="6">
        <v>18099</v>
      </c>
      <c r="G96" s="3" t="s">
        <v>87</v>
      </c>
      <c r="H96" s="12">
        <v>9</v>
      </c>
      <c r="I96" s="12">
        <v>0</v>
      </c>
      <c r="J96" s="31">
        <v>9</v>
      </c>
      <c r="K96" s="12">
        <v>7</v>
      </c>
      <c r="L96" s="12"/>
      <c r="M96" s="31">
        <v>7</v>
      </c>
      <c r="N96" s="12">
        <v>10</v>
      </c>
      <c r="O96" s="12"/>
      <c r="P96" s="31">
        <v>10</v>
      </c>
      <c r="Q96" s="12">
        <v>8</v>
      </c>
      <c r="R96" s="12">
        <v>4</v>
      </c>
      <c r="S96" s="31">
        <v>8</v>
      </c>
      <c r="T96" s="11">
        <f t="shared" si="4"/>
        <v>34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s="7" customFormat="1" ht="13.5" customHeight="1">
      <c r="A97" s="23">
        <v>9</v>
      </c>
      <c r="B97" s="3">
        <v>27</v>
      </c>
      <c r="C97" s="4" t="s">
        <v>79</v>
      </c>
      <c r="D97" s="5" t="s">
        <v>80</v>
      </c>
      <c r="E97" s="6" t="s">
        <v>39</v>
      </c>
      <c r="F97" s="6">
        <v>10234</v>
      </c>
      <c r="G97" s="3" t="s">
        <v>87</v>
      </c>
      <c r="H97" s="12">
        <v>10</v>
      </c>
      <c r="I97" s="12">
        <v>0</v>
      </c>
      <c r="J97" s="31">
        <v>10</v>
      </c>
      <c r="K97" s="12">
        <v>9</v>
      </c>
      <c r="L97" s="12"/>
      <c r="M97" s="31">
        <v>9</v>
      </c>
      <c r="N97" s="12">
        <v>12</v>
      </c>
      <c r="O97" s="12"/>
      <c r="P97" s="31">
        <v>12</v>
      </c>
      <c r="Q97" s="12">
        <v>6</v>
      </c>
      <c r="R97" s="12">
        <v>13</v>
      </c>
      <c r="S97" s="31">
        <v>6</v>
      </c>
      <c r="T97" s="11">
        <f t="shared" si="4"/>
        <v>37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1:55" s="7" customFormat="1" ht="13.5" customHeight="1">
      <c r="A98" s="23">
        <v>10</v>
      </c>
      <c r="B98" s="3">
        <v>6</v>
      </c>
      <c r="C98" s="4" t="s">
        <v>326</v>
      </c>
      <c r="D98" s="5" t="s">
        <v>327</v>
      </c>
      <c r="E98" s="6" t="s">
        <v>277</v>
      </c>
      <c r="F98" s="6" t="s">
        <v>328</v>
      </c>
      <c r="G98" s="3" t="s">
        <v>92</v>
      </c>
      <c r="H98" s="12">
        <v>8</v>
      </c>
      <c r="I98" s="12">
        <v>4</v>
      </c>
      <c r="J98" s="31">
        <v>8</v>
      </c>
      <c r="K98" s="12">
        <v>6</v>
      </c>
      <c r="L98" s="12"/>
      <c r="M98" s="31">
        <v>6</v>
      </c>
      <c r="N98" s="12">
        <v>6</v>
      </c>
      <c r="O98" s="12"/>
      <c r="P98" s="31">
        <v>6</v>
      </c>
      <c r="Q98" s="12" t="s">
        <v>230</v>
      </c>
      <c r="R98" s="12"/>
      <c r="S98" s="31">
        <v>23</v>
      </c>
      <c r="T98" s="11">
        <f t="shared" si="4"/>
        <v>43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1:55" s="7" customFormat="1" ht="13.5" customHeight="1">
      <c r="A99" s="23">
        <v>11</v>
      </c>
      <c r="B99" s="3">
        <v>28</v>
      </c>
      <c r="C99" s="4" t="s">
        <v>216</v>
      </c>
      <c r="D99" s="5" t="s">
        <v>217</v>
      </c>
      <c r="E99" s="6" t="s">
        <v>39</v>
      </c>
      <c r="F99" s="6">
        <v>18616</v>
      </c>
      <c r="G99" s="3" t="s">
        <v>87</v>
      </c>
      <c r="H99" s="12">
        <v>12</v>
      </c>
      <c r="I99" s="12">
        <v>0</v>
      </c>
      <c r="J99" s="31">
        <v>12</v>
      </c>
      <c r="K99" s="12">
        <v>10</v>
      </c>
      <c r="L99" s="12"/>
      <c r="M99" s="31">
        <v>10</v>
      </c>
      <c r="N99" s="12">
        <v>13</v>
      </c>
      <c r="O99" s="12"/>
      <c r="P99" s="31">
        <v>13</v>
      </c>
      <c r="Q99" s="12">
        <v>9</v>
      </c>
      <c r="R99" s="12">
        <v>3</v>
      </c>
      <c r="S99" s="31">
        <v>9</v>
      </c>
      <c r="T99" s="11">
        <f t="shared" si="4"/>
        <v>44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5" s="7" customFormat="1" ht="13.5" customHeight="1">
      <c r="A100" s="23">
        <v>12</v>
      </c>
      <c r="B100" s="3">
        <v>22</v>
      </c>
      <c r="C100" s="4" t="s">
        <v>85</v>
      </c>
      <c r="D100" s="5" t="s">
        <v>86</v>
      </c>
      <c r="E100" s="6" t="s">
        <v>35</v>
      </c>
      <c r="F100" s="6" t="s">
        <v>211</v>
      </c>
      <c r="G100" s="3" t="s">
        <v>87</v>
      </c>
      <c r="H100" s="12">
        <v>17</v>
      </c>
      <c r="I100" s="12">
        <v>-20</v>
      </c>
      <c r="J100" s="31">
        <v>14</v>
      </c>
      <c r="K100" s="12">
        <v>13</v>
      </c>
      <c r="L100" s="12"/>
      <c r="M100" s="31">
        <v>13</v>
      </c>
      <c r="N100" s="12">
        <v>9</v>
      </c>
      <c r="O100" s="12"/>
      <c r="P100" s="31">
        <v>9</v>
      </c>
      <c r="Q100" s="12" t="s">
        <v>230</v>
      </c>
      <c r="R100" s="12"/>
      <c r="S100" s="31">
        <v>23</v>
      </c>
      <c r="T100" s="11">
        <f t="shared" si="4"/>
        <v>59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1:55" s="7" customFormat="1" ht="13.5" customHeight="1">
      <c r="A101" s="23">
        <v>13</v>
      </c>
      <c r="B101" s="3">
        <v>15</v>
      </c>
      <c r="C101" s="4" t="s">
        <v>203</v>
      </c>
      <c r="D101" s="5" t="s">
        <v>204</v>
      </c>
      <c r="E101" s="6" t="s">
        <v>45</v>
      </c>
      <c r="F101" s="6">
        <v>14517</v>
      </c>
      <c r="G101" s="3" t="s">
        <v>87</v>
      </c>
      <c r="H101" s="12">
        <v>16</v>
      </c>
      <c r="I101" s="12">
        <v>-20</v>
      </c>
      <c r="J101" s="31">
        <v>13</v>
      </c>
      <c r="K101" s="12">
        <v>12</v>
      </c>
      <c r="L101" s="12"/>
      <c r="M101" s="31">
        <v>12</v>
      </c>
      <c r="N101" s="12">
        <v>17</v>
      </c>
      <c r="O101" s="12"/>
      <c r="P101" s="31">
        <v>17</v>
      </c>
      <c r="Q101" s="12" t="s">
        <v>230</v>
      </c>
      <c r="R101" s="12"/>
      <c r="S101" s="31">
        <v>23</v>
      </c>
      <c r="T101" s="11">
        <f t="shared" si="4"/>
        <v>65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1:55" s="7" customFormat="1" ht="13.5" customHeight="1">
      <c r="A102" s="23">
        <v>14</v>
      </c>
      <c r="B102" s="3">
        <v>20</v>
      </c>
      <c r="C102" s="4" t="s">
        <v>75</v>
      </c>
      <c r="D102" s="5" t="s">
        <v>76</v>
      </c>
      <c r="E102" s="6" t="s">
        <v>35</v>
      </c>
      <c r="F102" s="6">
        <v>10800</v>
      </c>
      <c r="G102" s="3" t="s">
        <v>87</v>
      </c>
      <c r="H102" s="12">
        <v>18</v>
      </c>
      <c r="I102" s="12">
        <v>-40</v>
      </c>
      <c r="J102" s="31">
        <v>15</v>
      </c>
      <c r="K102" s="12" t="s">
        <v>230</v>
      </c>
      <c r="L102" s="12"/>
      <c r="M102" s="31">
        <v>23</v>
      </c>
      <c r="N102" s="12">
        <v>11</v>
      </c>
      <c r="O102" s="12"/>
      <c r="P102" s="31">
        <v>11</v>
      </c>
      <c r="Q102" s="12" t="s">
        <v>230</v>
      </c>
      <c r="R102" s="12"/>
      <c r="S102" s="31">
        <v>23</v>
      </c>
      <c r="T102" s="11">
        <f t="shared" si="4"/>
        <v>72</v>
      </c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1:55" s="7" customFormat="1" ht="13.5" customHeight="1">
      <c r="A103" s="23">
        <v>15</v>
      </c>
      <c r="B103" s="3">
        <v>7</v>
      </c>
      <c r="C103" s="4" t="s">
        <v>317</v>
      </c>
      <c r="D103" s="5" t="s">
        <v>318</v>
      </c>
      <c r="E103" s="6" t="s">
        <v>45</v>
      </c>
      <c r="F103" s="6" t="s">
        <v>319</v>
      </c>
      <c r="G103" s="3" t="s">
        <v>87</v>
      </c>
      <c r="H103" s="12" t="s">
        <v>230</v>
      </c>
      <c r="I103" s="12"/>
      <c r="J103" s="31">
        <v>23</v>
      </c>
      <c r="K103" s="12">
        <v>14</v>
      </c>
      <c r="L103" s="12"/>
      <c r="M103" s="31">
        <v>14</v>
      </c>
      <c r="N103" s="12">
        <v>14</v>
      </c>
      <c r="O103" s="12"/>
      <c r="P103" s="31">
        <v>14</v>
      </c>
      <c r="Q103" s="12" t="s">
        <v>230</v>
      </c>
      <c r="R103" s="12"/>
      <c r="S103" s="31">
        <v>23</v>
      </c>
      <c r="T103" s="11">
        <f t="shared" si="4"/>
        <v>74</v>
      </c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1:55" s="7" customFormat="1" ht="13.5" customHeight="1">
      <c r="A104" s="23">
        <v>16</v>
      </c>
      <c r="B104" s="3">
        <v>25</v>
      </c>
      <c r="C104" s="4" t="s">
        <v>212</v>
      </c>
      <c r="D104" s="5" t="s">
        <v>213</v>
      </c>
      <c r="E104" s="6" t="s">
        <v>59</v>
      </c>
      <c r="F104" s="6">
        <v>18029</v>
      </c>
      <c r="G104" s="3" t="s">
        <v>87</v>
      </c>
      <c r="H104" s="12" t="s">
        <v>230</v>
      </c>
      <c r="I104" s="12"/>
      <c r="J104" s="31">
        <v>23</v>
      </c>
      <c r="K104" s="12" t="s">
        <v>230</v>
      </c>
      <c r="L104" s="12"/>
      <c r="M104" s="31">
        <v>23</v>
      </c>
      <c r="N104" s="12">
        <v>15</v>
      </c>
      <c r="O104" s="12"/>
      <c r="P104" s="31">
        <v>15</v>
      </c>
      <c r="Q104" s="12" t="s">
        <v>230</v>
      </c>
      <c r="R104" s="12"/>
      <c r="S104" s="31">
        <v>23</v>
      </c>
      <c r="T104" s="11">
        <f t="shared" si="4"/>
        <v>84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1:55" s="7" customFormat="1" ht="13.5" customHeight="1">
      <c r="A105" s="23">
        <v>17</v>
      </c>
      <c r="B105" s="3">
        <v>26</v>
      </c>
      <c r="C105" s="4" t="s">
        <v>214</v>
      </c>
      <c r="D105" s="5" t="s">
        <v>215</v>
      </c>
      <c r="E105" s="6" t="s">
        <v>67</v>
      </c>
      <c r="F105" s="6">
        <v>14378</v>
      </c>
      <c r="G105" s="3" t="s">
        <v>87</v>
      </c>
      <c r="H105" s="12" t="s">
        <v>230</v>
      </c>
      <c r="I105" s="12"/>
      <c r="J105" s="31">
        <v>23</v>
      </c>
      <c r="K105" s="12" t="s">
        <v>230</v>
      </c>
      <c r="L105" s="12"/>
      <c r="M105" s="31">
        <v>23</v>
      </c>
      <c r="N105" s="12">
        <v>16</v>
      </c>
      <c r="O105" s="12"/>
      <c r="P105" s="31">
        <v>16</v>
      </c>
      <c r="Q105" s="12" t="s">
        <v>230</v>
      </c>
      <c r="R105" s="12"/>
      <c r="S105" s="31">
        <v>23</v>
      </c>
      <c r="T105" s="11">
        <f t="shared" si="4"/>
        <v>85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1:55" s="7" customFormat="1" ht="13.5" customHeight="1">
      <c r="A106" s="23"/>
      <c r="B106" s="3">
        <v>10</v>
      </c>
      <c r="C106" s="4" t="s">
        <v>197</v>
      </c>
      <c r="D106" s="5" t="s">
        <v>198</v>
      </c>
      <c r="E106" s="6" t="s">
        <v>49</v>
      </c>
      <c r="F106" s="6">
        <v>7838</v>
      </c>
      <c r="G106" s="3" t="s">
        <v>87</v>
      </c>
      <c r="H106" s="12">
        <v>3</v>
      </c>
      <c r="I106" s="12">
        <v>38</v>
      </c>
      <c r="J106" s="31">
        <v>3</v>
      </c>
      <c r="K106" s="12" t="s">
        <v>230</v>
      </c>
      <c r="L106" s="12"/>
      <c r="M106" s="31">
        <v>23</v>
      </c>
      <c r="N106" s="12" t="s">
        <v>265</v>
      </c>
      <c r="O106" s="12"/>
      <c r="P106" s="31"/>
      <c r="Q106" s="12" t="s">
        <v>265</v>
      </c>
      <c r="R106" s="12"/>
      <c r="S106" s="31"/>
      <c r="T106" s="11" t="s">
        <v>230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spans="1:20" ht="15">
      <c r="A107" s="24"/>
      <c r="B107" s="25" t="s">
        <v>165</v>
      </c>
      <c r="C107" s="26"/>
      <c r="D107" s="24">
        <v>18</v>
      </c>
      <c r="E107" s="24"/>
      <c r="F107" s="24"/>
      <c r="G107" s="27" t="s">
        <v>18</v>
      </c>
      <c r="H107" s="59">
        <v>0.3972222222222222</v>
      </c>
      <c r="I107" s="60"/>
      <c r="J107" s="60"/>
      <c r="K107" s="53">
        <v>0.33888888888888885</v>
      </c>
      <c r="L107" s="54"/>
      <c r="M107" s="54"/>
      <c r="N107" s="63"/>
      <c r="O107" s="64"/>
      <c r="P107" s="64"/>
      <c r="Q107" s="53">
        <v>0.8770833333333333</v>
      </c>
      <c r="R107" s="54"/>
      <c r="S107" s="54"/>
      <c r="T107" s="30"/>
    </row>
    <row r="108" spans="9:12" ht="12.75">
      <c r="I108" s="34"/>
      <c r="K108" s="45" t="s">
        <v>262</v>
      </c>
      <c r="L108" s="45">
        <v>10</v>
      </c>
    </row>
    <row r="110" spans="1:20" ht="15">
      <c r="A110" s="55" t="s">
        <v>310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35" ht="15">
      <c r="A111" s="20"/>
      <c r="B111" s="21"/>
      <c r="C111" s="21"/>
      <c r="D111" s="21"/>
      <c r="E111" s="21"/>
      <c r="F111" s="22"/>
      <c r="G111" s="21"/>
      <c r="H111" s="57" t="s">
        <v>311</v>
      </c>
      <c r="I111" s="57"/>
      <c r="J111" s="57"/>
      <c r="K111" s="58" t="s">
        <v>359</v>
      </c>
      <c r="L111" s="58"/>
      <c r="M111" s="58"/>
      <c r="N111" s="57" t="s">
        <v>221</v>
      </c>
      <c r="O111" s="57"/>
      <c r="P111" s="57"/>
      <c r="Q111" s="58"/>
      <c r="R111" s="58"/>
      <c r="S111" s="58"/>
      <c r="T111" s="29"/>
      <c r="U111" s="32" t="s">
        <v>15</v>
      </c>
      <c r="V111" s="32" t="s">
        <v>364</v>
      </c>
      <c r="AH111" s="32" t="s">
        <v>362</v>
      </c>
      <c r="AI111" s="32" t="s">
        <v>363</v>
      </c>
    </row>
    <row r="112" spans="1:35" ht="15">
      <c r="A112" s="23">
        <v>1</v>
      </c>
      <c r="B112" s="3">
        <v>79</v>
      </c>
      <c r="C112" s="4" t="s">
        <v>356</v>
      </c>
      <c r="D112" s="5" t="s">
        <v>357</v>
      </c>
      <c r="E112" s="6" t="s">
        <v>277</v>
      </c>
      <c r="F112" s="6" t="s">
        <v>358</v>
      </c>
      <c r="G112" s="3">
        <v>1</v>
      </c>
      <c r="H112" s="46">
        <v>1</v>
      </c>
      <c r="I112" s="12" t="s">
        <v>360</v>
      </c>
      <c r="J112" s="31">
        <v>1</v>
      </c>
      <c r="K112" s="12">
        <v>2</v>
      </c>
      <c r="L112" s="12"/>
      <c r="M112" s="31">
        <v>2</v>
      </c>
      <c r="N112" s="46">
        <v>1</v>
      </c>
      <c r="O112" s="12">
        <f>T112+T117</f>
        <v>13</v>
      </c>
      <c r="P112" s="31"/>
      <c r="Q112" s="12"/>
      <c r="R112" s="12"/>
      <c r="S112" s="31"/>
      <c r="T112" s="11">
        <f aca="true" t="shared" si="5" ref="T112:T126">J112+M112+P112+S112</f>
        <v>3</v>
      </c>
      <c r="U112">
        <v>1</v>
      </c>
      <c r="V112" s="47">
        <v>9</v>
      </c>
      <c r="W112">
        <v>2</v>
      </c>
      <c r="X112">
        <v>2</v>
      </c>
      <c r="Y112">
        <v>3</v>
      </c>
      <c r="Z112">
        <v>2</v>
      </c>
      <c r="AC112">
        <v>3</v>
      </c>
      <c r="AD112">
        <v>1</v>
      </c>
      <c r="AE112">
        <v>5</v>
      </c>
      <c r="AF112">
        <v>5</v>
      </c>
      <c r="AG112" s="49"/>
      <c r="AH112">
        <f aca="true" t="shared" si="6" ref="AH112:AH118">SUM(W112:AG112)</f>
        <v>23</v>
      </c>
      <c r="AI112">
        <v>1</v>
      </c>
    </row>
    <row r="113" spans="1:34" ht="15">
      <c r="A113" s="23">
        <v>2</v>
      </c>
      <c r="B113" s="3">
        <v>1</v>
      </c>
      <c r="C113" s="4" t="s">
        <v>266</v>
      </c>
      <c r="D113" s="5" t="s">
        <v>267</v>
      </c>
      <c r="E113" s="6" t="s">
        <v>59</v>
      </c>
      <c r="F113" s="6" t="s">
        <v>268</v>
      </c>
      <c r="G113" s="3">
        <v>15</v>
      </c>
      <c r="H113" s="46">
        <v>2</v>
      </c>
      <c r="I113" s="12"/>
      <c r="J113" s="31">
        <v>2</v>
      </c>
      <c r="K113" s="12">
        <v>3</v>
      </c>
      <c r="L113" s="12"/>
      <c r="M113" s="31">
        <v>3</v>
      </c>
      <c r="N113" s="46">
        <v>4</v>
      </c>
      <c r="O113" s="12">
        <f>T124+T125</f>
        <v>50</v>
      </c>
      <c r="P113" s="31"/>
      <c r="Q113" s="12"/>
      <c r="R113" s="12"/>
      <c r="S113" s="31"/>
      <c r="T113" s="11">
        <f t="shared" si="5"/>
        <v>5</v>
      </c>
      <c r="U113">
        <v>2</v>
      </c>
      <c r="V113" s="47">
        <v>1</v>
      </c>
      <c r="W113">
        <v>1</v>
      </c>
      <c r="X113">
        <v>5</v>
      </c>
      <c r="Y113">
        <v>2</v>
      </c>
      <c r="Z113">
        <v>5</v>
      </c>
      <c r="AA113">
        <v>3</v>
      </c>
      <c r="AB113">
        <v>5</v>
      </c>
      <c r="AC113">
        <v>5</v>
      </c>
      <c r="AD113">
        <v>5</v>
      </c>
      <c r="AE113">
        <v>1</v>
      </c>
      <c r="AF113">
        <v>3</v>
      </c>
      <c r="AG113" s="49"/>
      <c r="AH113">
        <f t="shared" si="6"/>
        <v>35</v>
      </c>
    </row>
    <row r="114" spans="1:34" ht="15">
      <c r="A114" s="23">
        <v>3</v>
      </c>
      <c r="B114" s="3">
        <v>76</v>
      </c>
      <c r="C114" s="4" t="s">
        <v>353</v>
      </c>
      <c r="D114" s="5" t="s">
        <v>354</v>
      </c>
      <c r="E114" s="6" t="s">
        <v>277</v>
      </c>
      <c r="F114" s="6" t="s">
        <v>355</v>
      </c>
      <c r="G114" s="3">
        <v>9</v>
      </c>
      <c r="H114" s="46">
        <v>7</v>
      </c>
      <c r="I114" s="12"/>
      <c r="J114" s="31">
        <v>7</v>
      </c>
      <c r="K114" s="12">
        <v>1</v>
      </c>
      <c r="L114" s="12"/>
      <c r="M114" s="31">
        <v>1</v>
      </c>
      <c r="N114" s="46">
        <v>6</v>
      </c>
      <c r="O114" s="12">
        <f>T115+T118</f>
        <v>19</v>
      </c>
      <c r="P114" s="31"/>
      <c r="Q114" s="12"/>
      <c r="R114" s="12"/>
      <c r="S114" s="31"/>
      <c r="T114" s="11">
        <f t="shared" si="5"/>
        <v>8</v>
      </c>
      <c r="U114">
        <v>3</v>
      </c>
      <c r="V114" s="48">
        <v>15</v>
      </c>
      <c r="Z114">
        <v>3</v>
      </c>
      <c r="AA114">
        <v>5</v>
      </c>
      <c r="AB114">
        <v>3</v>
      </c>
      <c r="AC114">
        <v>2</v>
      </c>
      <c r="AD114">
        <v>2</v>
      </c>
      <c r="AE114">
        <v>3</v>
      </c>
      <c r="AF114">
        <v>2</v>
      </c>
      <c r="AG114" s="49"/>
      <c r="AH114">
        <f t="shared" si="6"/>
        <v>20</v>
      </c>
    </row>
    <row r="115" spans="1:35" ht="15">
      <c r="A115" s="23">
        <v>4</v>
      </c>
      <c r="B115" s="3">
        <v>9</v>
      </c>
      <c r="C115" s="4" t="s">
        <v>275</v>
      </c>
      <c r="D115" s="5" t="s">
        <v>276</v>
      </c>
      <c r="E115" s="6" t="s">
        <v>277</v>
      </c>
      <c r="F115" s="6" t="s">
        <v>278</v>
      </c>
      <c r="G115" s="3">
        <v>6</v>
      </c>
      <c r="H115" s="46">
        <v>3</v>
      </c>
      <c r="I115" s="12"/>
      <c r="J115" s="31">
        <v>3</v>
      </c>
      <c r="K115" s="12">
        <v>6</v>
      </c>
      <c r="L115" s="12"/>
      <c r="M115" s="31">
        <v>6</v>
      </c>
      <c r="N115" s="46">
        <v>8</v>
      </c>
      <c r="O115" s="12">
        <f>T119+T126</f>
        <v>40</v>
      </c>
      <c r="P115" s="31"/>
      <c r="Q115" s="12"/>
      <c r="R115" s="12"/>
      <c r="S115" s="31"/>
      <c r="T115" s="11">
        <f t="shared" si="5"/>
        <v>9</v>
      </c>
      <c r="U115">
        <v>4</v>
      </c>
      <c r="V115" s="47">
        <v>10</v>
      </c>
      <c r="W115">
        <v>3</v>
      </c>
      <c r="X115">
        <v>3</v>
      </c>
      <c r="Y115">
        <v>5</v>
      </c>
      <c r="AA115">
        <v>2</v>
      </c>
      <c r="AB115">
        <v>2</v>
      </c>
      <c r="AD115">
        <v>3</v>
      </c>
      <c r="AE115">
        <v>2</v>
      </c>
      <c r="AF115">
        <v>1</v>
      </c>
      <c r="AG115" s="49"/>
      <c r="AH115">
        <f t="shared" si="6"/>
        <v>21</v>
      </c>
      <c r="AI115">
        <v>1</v>
      </c>
    </row>
    <row r="116" spans="1:35" ht="15">
      <c r="A116" s="23">
        <v>5</v>
      </c>
      <c r="B116" s="3">
        <v>25</v>
      </c>
      <c r="C116" s="4" t="s">
        <v>285</v>
      </c>
      <c r="D116" s="5" t="s">
        <v>286</v>
      </c>
      <c r="E116" s="6" t="s">
        <v>277</v>
      </c>
      <c r="F116" s="6" t="s">
        <v>287</v>
      </c>
      <c r="G116" s="3">
        <v>10</v>
      </c>
      <c r="H116" s="46">
        <v>5</v>
      </c>
      <c r="I116" s="12"/>
      <c r="J116" s="31">
        <v>5</v>
      </c>
      <c r="K116" s="12">
        <v>4</v>
      </c>
      <c r="L116" s="12"/>
      <c r="M116" s="31">
        <v>4</v>
      </c>
      <c r="N116" s="46">
        <v>9</v>
      </c>
      <c r="O116" s="12">
        <f>T114+T121</f>
        <v>29</v>
      </c>
      <c r="P116" s="31"/>
      <c r="Q116" s="12"/>
      <c r="R116" s="12"/>
      <c r="S116" s="31"/>
      <c r="T116" s="11">
        <f t="shared" si="5"/>
        <v>9</v>
      </c>
      <c r="U116">
        <v>5</v>
      </c>
      <c r="V116" s="48">
        <v>4</v>
      </c>
      <c r="AG116" s="49"/>
      <c r="AH116">
        <f t="shared" si="6"/>
        <v>0</v>
      </c>
      <c r="AI116">
        <v>1</v>
      </c>
    </row>
    <row r="117" spans="1:35" ht="15">
      <c r="A117" s="23">
        <v>6</v>
      </c>
      <c r="B117" s="3">
        <v>6</v>
      </c>
      <c r="C117" s="4" t="s">
        <v>269</v>
      </c>
      <c r="D117" s="5" t="s">
        <v>270</v>
      </c>
      <c r="E117" s="6" t="s">
        <v>59</v>
      </c>
      <c r="F117" s="6" t="s">
        <v>271</v>
      </c>
      <c r="G117" s="3">
        <v>1</v>
      </c>
      <c r="H117" s="46">
        <v>8</v>
      </c>
      <c r="I117" s="12"/>
      <c r="J117" s="31">
        <v>8</v>
      </c>
      <c r="K117" s="12">
        <v>2</v>
      </c>
      <c r="L117" s="12"/>
      <c r="M117" s="31">
        <v>2</v>
      </c>
      <c r="N117" s="46">
        <v>10</v>
      </c>
      <c r="O117" s="12">
        <f>T116+T123</f>
        <v>33</v>
      </c>
      <c r="P117" s="31"/>
      <c r="Q117" s="12"/>
      <c r="R117" s="12"/>
      <c r="S117" s="31"/>
      <c r="T117" s="11">
        <f t="shared" si="5"/>
        <v>10</v>
      </c>
      <c r="U117">
        <v>5</v>
      </c>
      <c r="V117" s="47">
        <v>6</v>
      </c>
      <c r="W117">
        <v>5</v>
      </c>
      <c r="Z117">
        <v>1</v>
      </c>
      <c r="AB117">
        <v>1</v>
      </c>
      <c r="AC117">
        <v>1</v>
      </c>
      <c r="AG117" s="49"/>
      <c r="AH117">
        <f t="shared" si="6"/>
        <v>8</v>
      </c>
      <c r="AI117">
        <v>2</v>
      </c>
    </row>
    <row r="118" spans="1:35" ht="15">
      <c r="A118" s="23">
        <v>7</v>
      </c>
      <c r="B118" s="3">
        <v>19</v>
      </c>
      <c r="C118" s="4" t="s">
        <v>279</v>
      </c>
      <c r="D118" s="5" t="s">
        <v>280</v>
      </c>
      <c r="E118" s="6" t="s">
        <v>277</v>
      </c>
      <c r="F118" s="6" t="s">
        <v>281</v>
      </c>
      <c r="G118" s="3">
        <v>6</v>
      </c>
      <c r="H118" s="46">
        <v>4</v>
      </c>
      <c r="I118" s="12"/>
      <c r="J118" s="31">
        <v>4</v>
      </c>
      <c r="K118" s="12">
        <v>6</v>
      </c>
      <c r="L118" s="12"/>
      <c r="M118" s="31">
        <v>6</v>
      </c>
      <c r="N118" s="46">
        <v>15</v>
      </c>
      <c r="O118" s="12">
        <f>T113+T122</f>
        <v>28</v>
      </c>
      <c r="P118" s="31"/>
      <c r="Q118" s="12"/>
      <c r="R118" s="12"/>
      <c r="S118" s="31"/>
      <c r="T118" s="11">
        <f t="shared" si="5"/>
        <v>10</v>
      </c>
      <c r="U118">
        <v>6</v>
      </c>
      <c r="V118" s="47">
        <v>8</v>
      </c>
      <c r="X118">
        <v>1</v>
      </c>
      <c r="Y118">
        <v>1</v>
      </c>
      <c r="AA118">
        <v>1</v>
      </c>
      <c r="AG118" s="49"/>
      <c r="AH118">
        <f t="shared" si="6"/>
        <v>3</v>
      </c>
      <c r="AI118">
        <v>3</v>
      </c>
    </row>
    <row r="119" spans="1:20" ht="15">
      <c r="A119" s="23">
        <v>8</v>
      </c>
      <c r="B119" s="3">
        <v>24</v>
      </c>
      <c r="C119" s="4" t="s">
        <v>282</v>
      </c>
      <c r="D119" s="5" t="s">
        <v>283</v>
      </c>
      <c r="E119" s="6" t="s">
        <v>35</v>
      </c>
      <c r="F119" s="6" t="s">
        <v>284</v>
      </c>
      <c r="G119" s="3">
        <v>8</v>
      </c>
      <c r="H119" s="46">
        <v>6</v>
      </c>
      <c r="I119" s="12"/>
      <c r="J119" s="31">
        <v>6</v>
      </c>
      <c r="K119" s="12">
        <v>7</v>
      </c>
      <c r="L119" s="12"/>
      <c r="M119" s="31">
        <v>7</v>
      </c>
      <c r="N119" s="12"/>
      <c r="O119" s="12"/>
      <c r="P119" s="31"/>
      <c r="Q119" s="12"/>
      <c r="R119" s="12"/>
      <c r="S119" s="31"/>
      <c r="T119" s="11">
        <f t="shared" si="5"/>
        <v>13</v>
      </c>
    </row>
    <row r="120" spans="1:20" ht="15">
      <c r="A120" s="23"/>
      <c r="B120" s="3">
        <v>32</v>
      </c>
      <c r="C120" s="4" t="s">
        <v>90</v>
      </c>
      <c r="D120" s="5" t="s">
        <v>91</v>
      </c>
      <c r="E120" s="6" t="s">
        <v>59</v>
      </c>
      <c r="F120" s="6" t="s">
        <v>301</v>
      </c>
      <c r="G120" s="3"/>
      <c r="H120" s="46" t="s">
        <v>230</v>
      </c>
      <c r="I120" s="12"/>
      <c r="J120" s="31">
        <v>20</v>
      </c>
      <c r="K120" s="12"/>
      <c r="L120" s="12"/>
      <c r="M120" s="31"/>
      <c r="N120" s="12"/>
      <c r="O120" s="12"/>
      <c r="P120" s="31"/>
      <c r="Q120" s="12"/>
      <c r="R120" s="12"/>
      <c r="S120" s="31"/>
      <c r="T120" s="11">
        <f t="shared" si="5"/>
        <v>20</v>
      </c>
    </row>
    <row r="121" spans="1:20" ht="15">
      <c r="A121" s="23"/>
      <c r="B121" s="3">
        <v>52</v>
      </c>
      <c r="C121" s="4" t="s">
        <v>298</v>
      </c>
      <c r="D121" s="5" t="s">
        <v>299</v>
      </c>
      <c r="E121" s="6" t="s">
        <v>277</v>
      </c>
      <c r="F121" s="6" t="s">
        <v>300</v>
      </c>
      <c r="G121" s="3">
        <v>9</v>
      </c>
      <c r="H121" s="46" t="s">
        <v>230</v>
      </c>
      <c r="I121" s="12"/>
      <c r="J121" s="31">
        <v>20</v>
      </c>
      <c r="K121" s="12">
        <v>1</v>
      </c>
      <c r="L121" s="12"/>
      <c r="M121" s="31">
        <v>1</v>
      </c>
      <c r="N121" s="12"/>
      <c r="O121" s="12"/>
      <c r="P121" s="31"/>
      <c r="Q121" s="12"/>
      <c r="R121" s="12"/>
      <c r="S121" s="31"/>
      <c r="T121" s="11">
        <f t="shared" si="5"/>
        <v>21</v>
      </c>
    </row>
    <row r="122" spans="1:20" ht="15">
      <c r="A122" s="23"/>
      <c r="B122" s="3">
        <v>33</v>
      </c>
      <c r="C122" s="4" t="s">
        <v>302</v>
      </c>
      <c r="D122" s="5" t="s">
        <v>303</v>
      </c>
      <c r="E122" s="6" t="s">
        <v>277</v>
      </c>
      <c r="F122" s="6" t="s">
        <v>304</v>
      </c>
      <c r="G122" s="3">
        <v>15</v>
      </c>
      <c r="H122" s="46" t="s">
        <v>230</v>
      </c>
      <c r="I122" s="12"/>
      <c r="J122" s="31">
        <v>20</v>
      </c>
      <c r="K122" s="12">
        <v>3</v>
      </c>
      <c r="L122" s="12"/>
      <c r="M122" s="31">
        <v>3</v>
      </c>
      <c r="N122" s="12"/>
      <c r="O122" s="12"/>
      <c r="P122" s="31"/>
      <c r="Q122" s="12"/>
      <c r="R122" s="12"/>
      <c r="S122" s="31"/>
      <c r="T122" s="11">
        <f t="shared" si="5"/>
        <v>23</v>
      </c>
    </row>
    <row r="123" spans="1:20" ht="15">
      <c r="A123" s="23"/>
      <c r="B123" s="3">
        <v>26</v>
      </c>
      <c r="C123" s="4" t="s">
        <v>288</v>
      </c>
      <c r="D123" s="5" t="s">
        <v>289</v>
      </c>
      <c r="E123" s="6" t="s">
        <v>35</v>
      </c>
      <c r="F123" s="6" t="s">
        <v>291</v>
      </c>
      <c r="G123" s="3">
        <v>10</v>
      </c>
      <c r="H123" s="46" t="s">
        <v>230</v>
      </c>
      <c r="I123" s="12"/>
      <c r="J123" s="31">
        <v>20</v>
      </c>
      <c r="K123" s="12">
        <v>4</v>
      </c>
      <c r="L123" s="12"/>
      <c r="M123" s="31">
        <v>4</v>
      </c>
      <c r="N123" s="12"/>
      <c r="O123" s="12"/>
      <c r="P123" s="31"/>
      <c r="Q123" s="12"/>
      <c r="R123" s="12"/>
      <c r="S123" s="31"/>
      <c r="T123" s="11">
        <f t="shared" si="5"/>
        <v>24</v>
      </c>
    </row>
    <row r="124" spans="1:20" ht="15">
      <c r="A124" s="23"/>
      <c r="B124" s="3">
        <v>8</v>
      </c>
      <c r="C124" s="4" t="s">
        <v>272</v>
      </c>
      <c r="D124" s="5" t="s">
        <v>273</v>
      </c>
      <c r="E124" s="6" t="s">
        <v>36</v>
      </c>
      <c r="F124" s="6" t="s">
        <v>274</v>
      </c>
      <c r="G124" s="3">
        <v>4</v>
      </c>
      <c r="H124" s="46" t="s">
        <v>230</v>
      </c>
      <c r="I124" s="12"/>
      <c r="J124" s="31">
        <v>20</v>
      </c>
      <c r="K124" s="12">
        <v>5</v>
      </c>
      <c r="L124" s="12"/>
      <c r="M124" s="31">
        <v>5</v>
      </c>
      <c r="N124" s="12"/>
      <c r="O124" s="12"/>
      <c r="P124" s="31"/>
      <c r="Q124" s="12"/>
      <c r="R124" s="12"/>
      <c r="S124" s="31"/>
      <c r="T124" s="11">
        <f t="shared" si="5"/>
        <v>25</v>
      </c>
    </row>
    <row r="125" spans="1:20" ht="15">
      <c r="A125" s="23"/>
      <c r="B125" s="3">
        <v>28</v>
      </c>
      <c r="C125" s="4" t="s">
        <v>295</v>
      </c>
      <c r="D125" s="5" t="s">
        <v>296</v>
      </c>
      <c r="E125" s="6" t="s">
        <v>277</v>
      </c>
      <c r="F125" s="6" t="s">
        <v>297</v>
      </c>
      <c r="G125" s="3">
        <v>4</v>
      </c>
      <c r="H125" s="46" t="s">
        <v>230</v>
      </c>
      <c r="I125" s="12"/>
      <c r="J125" s="31">
        <v>20</v>
      </c>
      <c r="K125" s="12">
        <v>5</v>
      </c>
      <c r="L125" s="12"/>
      <c r="M125" s="31">
        <v>5</v>
      </c>
      <c r="N125" s="12"/>
      <c r="O125" s="12"/>
      <c r="P125" s="31"/>
      <c r="Q125" s="12"/>
      <c r="R125" s="12"/>
      <c r="S125" s="31"/>
      <c r="T125" s="11">
        <f t="shared" si="5"/>
        <v>25</v>
      </c>
    </row>
    <row r="126" spans="1:20" ht="15">
      <c r="A126" s="23"/>
      <c r="B126" s="3">
        <v>27</v>
      </c>
      <c r="C126" s="4" t="s">
        <v>292</v>
      </c>
      <c r="D126" s="5" t="s">
        <v>293</v>
      </c>
      <c r="E126" s="6" t="s">
        <v>35</v>
      </c>
      <c r="F126" s="6" t="s">
        <v>294</v>
      </c>
      <c r="G126" s="3">
        <v>8</v>
      </c>
      <c r="H126" s="46" t="s">
        <v>230</v>
      </c>
      <c r="I126" s="12"/>
      <c r="J126" s="31">
        <v>20</v>
      </c>
      <c r="K126" s="12">
        <v>7</v>
      </c>
      <c r="L126" s="12"/>
      <c r="M126" s="31">
        <v>7</v>
      </c>
      <c r="N126" s="12"/>
      <c r="O126" s="12"/>
      <c r="P126" s="31"/>
      <c r="Q126" s="12"/>
      <c r="R126" s="12"/>
      <c r="S126" s="31"/>
      <c r="T126" s="11">
        <f t="shared" si="5"/>
        <v>27</v>
      </c>
    </row>
    <row r="127" spans="1:20" ht="15">
      <c r="A127" s="24"/>
      <c r="B127" s="25" t="s">
        <v>165</v>
      </c>
      <c r="C127" s="26"/>
      <c r="D127" s="24"/>
      <c r="E127" s="24"/>
      <c r="F127" s="24"/>
      <c r="G127" s="27" t="s">
        <v>18</v>
      </c>
      <c r="H127" s="59">
        <v>0.7048611111111112</v>
      </c>
      <c r="I127" s="60"/>
      <c r="J127" s="60"/>
      <c r="K127" s="70"/>
      <c r="L127" s="70"/>
      <c r="M127" s="70"/>
      <c r="N127" s="63"/>
      <c r="O127" s="64"/>
      <c r="P127" s="64"/>
      <c r="Q127" s="53"/>
      <c r="R127" s="54"/>
      <c r="S127" s="54"/>
      <c r="T127" s="30"/>
    </row>
  </sheetData>
  <sheetProtection/>
  <mergeCells count="61">
    <mergeCell ref="A110:T110"/>
    <mergeCell ref="H111:J111"/>
    <mergeCell ref="K111:M111"/>
    <mergeCell ref="N111:P111"/>
    <mergeCell ref="Q111:S111"/>
    <mergeCell ref="H127:J127"/>
    <mergeCell ref="K127:M127"/>
    <mergeCell ref="N127:P127"/>
    <mergeCell ref="Q127:S127"/>
    <mergeCell ref="A87:T87"/>
    <mergeCell ref="H88:J88"/>
    <mergeCell ref="K88:M88"/>
    <mergeCell ref="N88:P88"/>
    <mergeCell ref="Q88:S88"/>
    <mergeCell ref="H107:J107"/>
    <mergeCell ref="K107:M107"/>
    <mergeCell ref="N107:P107"/>
    <mergeCell ref="Q107:S107"/>
    <mergeCell ref="H70:J70"/>
    <mergeCell ref="K70:M70"/>
    <mergeCell ref="N70:P70"/>
    <mergeCell ref="Q70:S70"/>
    <mergeCell ref="H85:J85"/>
    <mergeCell ref="K85:M85"/>
    <mergeCell ref="N85:P85"/>
    <mergeCell ref="Q85:S85"/>
    <mergeCell ref="A64:T64"/>
    <mergeCell ref="H66:J66"/>
    <mergeCell ref="K66:M66"/>
    <mergeCell ref="N66:P66"/>
    <mergeCell ref="Q66:S66"/>
    <mergeCell ref="A69:T69"/>
    <mergeCell ref="H59:J59"/>
    <mergeCell ref="K59:M59"/>
    <mergeCell ref="N59:P59"/>
    <mergeCell ref="Q59:S59"/>
    <mergeCell ref="A61:T61"/>
    <mergeCell ref="E62:G62"/>
    <mergeCell ref="A30:T30"/>
    <mergeCell ref="H31:J31"/>
    <mergeCell ref="K31:M31"/>
    <mergeCell ref="N31:P31"/>
    <mergeCell ref="Q31:S31"/>
    <mergeCell ref="K48:M48"/>
    <mergeCell ref="Q48:S48"/>
    <mergeCell ref="A9:T9"/>
    <mergeCell ref="H10:J10"/>
    <mergeCell ref="K10:M10"/>
    <mergeCell ref="N10:P10"/>
    <mergeCell ref="Q10:S10"/>
    <mergeCell ref="H28:J28"/>
    <mergeCell ref="K28:M28"/>
    <mergeCell ref="N28:P28"/>
    <mergeCell ref="Q28:S28"/>
    <mergeCell ref="A1:T1"/>
    <mergeCell ref="E2:G2"/>
    <mergeCell ref="A4:T4"/>
    <mergeCell ref="H6:J6"/>
    <mergeCell ref="K6:M6"/>
    <mergeCell ref="N6:P6"/>
    <mergeCell ref="Q6:S6"/>
  </mergeCells>
  <printOptions/>
  <pageMargins left="0.2755905511811024" right="0.1968503937007874" top="0.2362204724409449" bottom="0.2755905511811024" header="0.2362204724409449" footer="0.2362204724409449"/>
  <pageSetup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5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17.00390625" style="8" customWidth="1"/>
    <col min="4" max="4" width="22.8515625" style="9" customWidth="1"/>
    <col min="5" max="5" width="29.28125" style="9" bestFit="1" customWidth="1"/>
    <col min="6" max="6" width="8.140625" style="13" customWidth="1"/>
    <col min="7" max="7" width="13.8515625" style="9" bestFit="1" customWidth="1"/>
    <col min="8" max="8" width="9.7109375" style="9" customWidth="1"/>
    <col min="9" max="11" width="4.00390625" style="0" customWidth="1"/>
    <col min="12" max="12" width="4.421875" style="0" bestFit="1" customWidth="1"/>
    <col min="13" max="13" width="4.421875" style="0" customWidth="1"/>
    <col min="14" max="38" width="4.00390625" style="0" customWidth="1"/>
  </cols>
  <sheetData>
    <row r="1" spans="1:8" ht="24" customHeight="1">
      <c r="A1" s="68" t="s">
        <v>224</v>
      </c>
      <c r="B1" s="68"/>
      <c r="C1" s="68"/>
      <c r="D1" s="68"/>
      <c r="E1" s="68"/>
      <c r="F1" s="68"/>
      <c r="G1" s="68"/>
      <c r="H1" s="68"/>
    </row>
    <row r="2" spans="5:8" ht="12.75" customHeight="1">
      <c r="E2" s="69"/>
      <c r="F2" s="69"/>
      <c r="G2" s="69"/>
      <c r="H2" s="1" t="s">
        <v>19</v>
      </c>
    </row>
    <row r="3" spans="1:8" ht="12.75">
      <c r="A3" s="2" t="s">
        <v>93</v>
      </c>
      <c r="H3" s="35" t="s">
        <v>308</v>
      </c>
    </row>
    <row r="4" spans="1:8" ht="18.75" customHeight="1">
      <c r="A4" s="66" t="s">
        <v>14</v>
      </c>
      <c r="B4" s="66"/>
      <c r="C4" s="66"/>
      <c r="D4" s="66"/>
      <c r="E4" s="66"/>
      <c r="F4" s="66"/>
      <c r="G4" s="66"/>
      <c r="H4" s="66"/>
    </row>
    <row r="5" ht="5.25" customHeight="1"/>
    <row r="6" spans="1:8" ht="12.75">
      <c r="A6" s="40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15" t="s">
        <v>5</v>
      </c>
      <c r="G6" s="40" t="s">
        <v>12</v>
      </c>
      <c r="H6" s="39" t="s">
        <v>221</v>
      </c>
    </row>
    <row r="7" spans="1:8" ht="12.75">
      <c r="A7" s="17" t="s">
        <v>6</v>
      </c>
      <c r="B7" s="17" t="s">
        <v>7</v>
      </c>
      <c r="C7" s="17" t="s">
        <v>8</v>
      </c>
      <c r="D7" s="17" t="s">
        <v>9</v>
      </c>
      <c r="E7" s="17" t="s">
        <v>11</v>
      </c>
      <c r="F7" s="18" t="s">
        <v>10</v>
      </c>
      <c r="G7" s="17" t="s">
        <v>13</v>
      </c>
      <c r="H7" s="19" t="s">
        <v>220</v>
      </c>
    </row>
    <row r="8" ht="7.5" customHeight="1" thickBot="1"/>
    <row r="9" spans="1:8" ht="15">
      <c r="A9" s="55" t="s">
        <v>130</v>
      </c>
      <c r="B9" s="56"/>
      <c r="C9" s="56"/>
      <c r="D9" s="56"/>
      <c r="E9" s="56"/>
      <c r="F9" s="56"/>
      <c r="G9" s="56"/>
      <c r="H9" s="56"/>
    </row>
    <row r="10" spans="1:8" ht="15">
      <c r="A10" s="20"/>
      <c r="B10" s="21"/>
      <c r="C10" s="21"/>
      <c r="D10" s="21"/>
      <c r="E10" s="21"/>
      <c r="F10" s="22"/>
      <c r="G10" s="21"/>
      <c r="H10" s="29"/>
    </row>
    <row r="11" spans="1:39" s="7" customFormat="1" ht="13.5" customHeight="1">
      <c r="A11" s="23">
        <v>1</v>
      </c>
      <c r="B11" s="3">
        <v>21</v>
      </c>
      <c r="C11" s="4" t="s">
        <v>96</v>
      </c>
      <c r="D11" s="5" t="s">
        <v>97</v>
      </c>
      <c r="E11" s="6" t="s">
        <v>98</v>
      </c>
      <c r="F11" s="6">
        <v>6870</v>
      </c>
      <c r="G11" s="3" t="s">
        <v>30</v>
      </c>
      <c r="H11" s="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7" customFormat="1" ht="13.5" customHeight="1">
      <c r="A12" s="23">
        <v>2</v>
      </c>
      <c r="B12" s="3">
        <v>47</v>
      </c>
      <c r="C12" s="4" t="s">
        <v>114</v>
      </c>
      <c r="D12" s="5" t="s">
        <v>115</v>
      </c>
      <c r="E12" s="6" t="s">
        <v>35</v>
      </c>
      <c r="F12" s="6">
        <v>5296</v>
      </c>
      <c r="G12" s="3" t="s">
        <v>30</v>
      </c>
      <c r="H12" s="1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7" customFormat="1" ht="13.5" customHeight="1">
      <c r="A13" s="23">
        <v>3</v>
      </c>
      <c r="B13" s="3">
        <v>42</v>
      </c>
      <c r="C13" s="4" t="s">
        <v>26</v>
      </c>
      <c r="D13" s="5" t="s">
        <v>27</v>
      </c>
      <c r="E13" s="6" t="s">
        <v>24</v>
      </c>
      <c r="F13" s="6">
        <v>10972</v>
      </c>
      <c r="G13" s="3" t="s">
        <v>30</v>
      </c>
      <c r="H13" s="1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7" customFormat="1" ht="13.5" customHeight="1">
      <c r="A14" s="23">
        <v>4</v>
      </c>
      <c r="B14" s="3">
        <v>24</v>
      </c>
      <c r="C14" s="4" t="s">
        <v>99</v>
      </c>
      <c r="D14" s="5" t="s">
        <v>100</v>
      </c>
      <c r="E14" s="6" t="s">
        <v>98</v>
      </c>
      <c r="F14" s="6">
        <v>14264</v>
      </c>
      <c r="G14" s="3" t="s">
        <v>30</v>
      </c>
      <c r="H14" s="1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7" customFormat="1" ht="13.5" customHeight="1">
      <c r="A15" s="23">
        <v>5</v>
      </c>
      <c r="B15" s="3">
        <v>78</v>
      </c>
      <c r="C15" s="4" t="s">
        <v>118</v>
      </c>
      <c r="D15" s="5" t="s">
        <v>119</v>
      </c>
      <c r="E15" s="6" t="s">
        <v>120</v>
      </c>
      <c r="F15" s="6" t="s">
        <v>121</v>
      </c>
      <c r="G15" s="3" t="s">
        <v>30</v>
      </c>
      <c r="H15" s="1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7" customFormat="1" ht="13.5" customHeight="1">
      <c r="A16" s="23">
        <v>6</v>
      </c>
      <c r="B16" s="3">
        <v>69</v>
      </c>
      <c r="C16" s="4" t="s">
        <v>37</v>
      </c>
      <c r="D16" s="5" t="s">
        <v>38</v>
      </c>
      <c r="E16" s="6" t="s">
        <v>36</v>
      </c>
      <c r="F16" s="6">
        <v>8363</v>
      </c>
      <c r="G16" s="3" t="s">
        <v>30</v>
      </c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7" customFormat="1" ht="13.5" customHeight="1">
      <c r="A17" s="23">
        <v>7</v>
      </c>
      <c r="B17" s="3">
        <v>34</v>
      </c>
      <c r="C17" s="4" t="s">
        <v>106</v>
      </c>
      <c r="D17" s="5" t="s">
        <v>107</v>
      </c>
      <c r="E17" s="6" t="s">
        <v>24</v>
      </c>
      <c r="F17" s="6">
        <v>8328</v>
      </c>
      <c r="G17" s="3" t="s">
        <v>30</v>
      </c>
      <c r="H17" s="1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7" customFormat="1" ht="13.5" customHeight="1">
      <c r="A18" s="23">
        <v>8</v>
      </c>
      <c r="B18" s="3">
        <v>32</v>
      </c>
      <c r="C18" s="4" t="s">
        <v>22</v>
      </c>
      <c r="D18" s="5" t="s">
        <v>23</v>
      </c>
      <c r="E18" s="6" t="s">
        <v>24</v>
      </c>
      <c r="F18" s="6">
        <v>10648</v>
      </c>
      <c r="G18" s="3" t="s">
        <v>30</v>
      </c>
      <c r="H18" s="1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7" customFormat="1" ht="13.5" customHeight="1">
      <c r="A19" s="23">
        <v>9</v>
      </c>
      <c r="B19" s="3">
        <v>20</v>
      </c>
      <c r="C19" s="4" t="s">
        <v>94</v>
      </c>
      <c r="D19" s="5" t="s">
        <v>95</v>
      </c>
      <c r="E19" s="6" t="s">
        <v>44</v>
      </c>
      <c r="F19" s="6">
        <v>18722</v>
      </c>
      <c r="G19" s="3" t="s">
        <v>30</v>
      </c>
      <c r="H19" s="1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7" customFormat="1" ht="13.5" customHeight="1">
      <c r="A20" s="23">
        <v>10</v>
      </c>
      <c r="B20" s="3">
        <v>44</v>
      </c>
      <c r="C20" s="4" t="s">
        <v>31</v>
      </c>
      <c r="D20" s="5" t="s">
        <v>32</v>
      </c>
      <c r="E20" s="6" t="s">
        <v>24</v>
      </c>
      <c r="F20" s="6">
        <v>9185</v>
      </c>
      <c r="G20" s="3" t="s">
        <v>30</v>
      </c>
      <c r="H20" s="1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7" customFormat="1" ht="13.5" customHeight="1">
      <c r="A21" s="23">
        <v>11</v>
      </c>
      <c r="B21" s="3">
        <v>43</v>
      </c>
      <c r="C21" s="4" t="s">
        <v>110</v>
      </c>
      <c r="D21" s="5" t="s">
        <v>111</v>
      </c>
      <c r="E21" s="6" t="s">
        <v>24</v>
      </c>
      <c r="F21" s="6">
        <v>13493</v>
      </c>
      <c r="G21" s="3" t="s">
        <v>30</v>
      </c>
      <c r="H21" s="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7" customFormat="1" ht="13.5" customHeight="1">
      <c r="A22" s="23">
        <v>12</v>
      </c>
      <c r="B22" s="3">
        <v>30</v>
      </c>
      <c r="C22" s="4" t="s">
        <v>104</v>
      </c>
      <c r="D22" s="5" t="s">
        <v>105</v>
      </c>
      <c r="E22" s="6" t="s">
        <v>49</v>
      </c>
      <c r="F22" s="6">
        <v>10864</v>
      </c>
      <c r="G22" s="3" t="s">
        <v>30</v>
      </c>
      <c r="H22" s="1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7" customFormat="1" ht="13.5" customHeight="1">
      <c r="A23" s="23">
        <v>13</v>
      </c>
      <c r="B23" s="3">
        <v>76</v>
      </c>
      <c r="C23" s="4" t="s">
        <v>116</v>
      </c>
      <c r="D23" s="5" t="s">
        <v>117</v>
      </c>
      <c r="E23" s="6" t="s">
        <v>59</v>
      </c>
      <c r="F23" s="6">
        <v>11458</v>
      </c>
      <c r="G23" s="3" t="s">
        <v>25</v>
      </c>
      <c r="H23" s="1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7" customFormat="1" ht="13.5" customHeight="1">
      <c r="A24" s="23">
        <v>14</v>
      </c>
      <c r="B24" s="3">
        <v>46</v>
      </c>
      <c r="C24" s="4" t="s">
        <v>112</v>
      </c>
      <c r="D24" s="5" t="s">
        <v>113</v>
      </c>
      <c r="E24" s="6" t="s">
        <v>24</v>
      </c>
      <c r="F24" s="6"/>
      <c r="G24" s="3" t="s">
        <v>30</v>
      </c>
      <c r="H24" s="1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7" customFormat="1" ht="13.5" customHeight="1">
      <c r="A25" s="23">
        <v>15</v>
      </c>
      <c r="B25" s="3">
        <v>28</v>
      </c>
      <c r="C25" s="4" t="s">
        <v>101</v>
      </c>
      <c r="D25" s="5" t="s">
        <v>102</v>
      </c>
      <c r="E25" s="6" t="s">
        <v>103</v>
      </c>
      <c r="F25" s="6">
        <v>13290</v>
      </c>
      <c r="G25" s="3" t="s">
        <v>25</v>
      </c>
      <c r="H25" s="1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7" customFormat="1" ht="13.5" customHeight="1">
      <c r="A26" s="23">
        <v>16</v>
      </c>
      <c r="B26" s="3">
        <v>92</v>
      </c>
      <c r="C26" s="4" t="s">
        <v>126</v>
      </c>
      <c r="D26" s="5" t="s">
        <v>127</v>
      </c>
      <c r="E26" s="6" t="s">
        <v>59</v>
      </c>
      <c r="F26" s="6"/>
      <c r="G26" s="3" t="s">
        <v>30</v>
      </c>
      <c r="H26" s="1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7" customFormat="1" ht="13.5" customHeight="1">
      <c r="A27" s="23">
        <v>17</v>
      </c>
      <c r="B27" s="3">
        <v>41</v>
      </c>
      <c r="C27" s="4" t="s">
        <v>108</v>
      </c>
      <c r="D27" s="5" t="s">
        <v>109</v>
      </c>
      <c r="E27" s="6" t="s">
        <v>24</v>
      </c>
      <c r="F27" s="6">
        <v>12938</v>
      </c>
      <c r="G27" s="3" t="s">
        <v>30</v>
      </c>
      <c r="H27" s="1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7" customFormat="1" ht="13.5" customHeight="1">
      <c r="A28" s="23">
        <v>18</v>
      </c>
      <c r="B28" s="3">
        <v>91</v>
      </c>
      <c r="C28" s="4" t="s">
        <v>124</v>
      </c>
      <c r="D28" s="5" t="s">
        <v>125</v>
      </c>
      <c r="E28" s="6" t="s">
        <v>24</v>
      </c>
      <c r="F28" s="6"/>
      <c r="G28" s="3" t="s">
        <v>25</v>
      </c>
      <c r="H28" s="1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7" customFormat="1" ht="13.5" customHeight="1">
      <c r="A29" s="23">
        <v>19</v>
      </c>
      <c r="B29" s="3">
        <v>94</v>
      </c>
      <c r="C29" s="4" t="s">
        <v>128</v>
      </c>
      <c r="D29" s="5" t="s">
        <v>129</v>
      </c>
      <c r="E29" s="6" t="s">
        <v>59</v>
      </c>
      <c r="F29" s="6"/>
      <c r="G29" s="3" t="s">
        <v>30</v>
      </c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7" customFormat="1" ht="13.5" customHeight="1">
      <c r="A30" s="23">
        <v>20</v>
      </c>
      <c r="B30" s="3">
        <v>85</v>
      </c>
      <c r="C30" s="4" t="s">
        <v>122</v>
      </c>
      <c r="D30" s="5" t="s">
        <v>123</v>
      </c>
      <c r="E30" s="6" t="s">
        <v>39</v>
      </c>
      <c r="F30" s="6">
        <v>11706</v>
      </c>
      <c r="G30" s="3" t="s">
        <v>25</v>
      </c>
      <c r="H30" s="1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8" ht="15">
      <c r="A31" s="24"/>
      <c r="B31" s="25" t="s">
        <v>164</v>
      </c>
      <c r="C31" s="26"/>
      <c r="D31" s="24">
        <v>20</v>
      </c>
      <c r="E31" s="24"/>
      <c r="F31" s="24"/>
      <c r="G31" s="27" t="s">
        <v>18</v>
      </c>
      <c r="H31" s="38"/>
    </row>
    <row r="32" ht="13.5" thickBot="1"/>
    <row r="33" spans="1:8" ht="15">
      <c r="A33" s="55" t="s">
        <v>166</v>
      </c>
      <c r="B33" s="56"/>
      <c r="C33" s="56"/>
      <c r="D33" s="56"/>
      <c r="E33" s="56"/>
      <c r="F33" s="56"/>
      <c r="G33" s="56"/>
      <c r="H33" s="56"/>
    </row>
    <row r="34" spans="1:8" ht="15">
      <c r="A34" s="20"/>
      <c r="B34" s="21"/>
      <c r="C34" s="21"/>
      <c r="D34" s="21"/>
      <c r="E34" s="21"/>
      <c r="F34" s="22"/>
      <c r="G34" s="21"/>
      <c r="H34" s="29"/>
    </row>
    <row r="35" spans="1:39" s="7" customFormat="1" ht="13.5" customHeight="1">
      <c r="A35" s="23">
        <v>1</v>
      </c>
      <c r="B35" s="3">
        <v>67</v>
      </c>
      <c r="C35" s="4" t="s">
        <v>69</v>
      </c>
      <c r="D35" s="5" t="s">
        <v>70</v>
      </c>
      <c r="E35" s="6" t="s">
        <v>67</v>
      </c>
      <c r="F35" s="6">
        <v>17984</v>
      </c>
      <c r="G35" s="3" t="s">
        <v>68</v>
      </c>
      <c r="H35" s="1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7" customFormat="1" ht="13.5" customHeight="1">
      <c r="A36" s="23">
        <v>2</v>
      </c>
      <c r="B36" s="3">
        <v>68</v>
      </c>
      <c r="C36" s="4" t="s">
        <v>146</v>
      </c>
      <c r="D36" s="5" t="s">
        <v>147</v>
      </c>
      <c r="E36" s="6" t="s">
        <v>67</v>
      </c>
      <c r="F36" s="6">
        <v>12096</v>
      </c>
      <c r="G36" s="3" t="s">
        <v>68</v>
      </c>
      <c r="H36" s="1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7" customFormat="1" ht="13.5" customHeight="1">
      <c r="A37" s="23">
        <v>3</v>
      </c>
      <c r="B37" s="3">
        <v>57</v>
      </c>
      <c r="C37" s="4" t="s">
        <v>137</v>
      </c>
      <c r="D37" s="5" t="s">
        <v>138</v>
      </c>
      <c r="E37" s="6" t="s">
        <v>139</v>
      </c>
      <c r="F37" s="6">
        <v>9175</v>
      </c>
      <c r="G37" s="3" t="s">
        <v>68</v>
      </c>
      <c r="H37" s="1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7" customFormat="1" ht="13.5" customHeight="1">
      <c r="A38" s="23">
        <v>4</v>
      </c>
      <c r="B38" s="3">
        <v>60</v>
      </c>
      <c r="C38" s="4" t="s">
        <v>153</v>
      </c>
      <c r="D38" s="5" t="s">
        <v>154</v>
      </c>
      <c r="E38" s="6" t="s">
        <v>103</v>
      </c>
      <c r="F38" s="6">
        <v>13075</v>
      </c>
      <c r="G38" s="3" t="s">
        <v>68</v>
      </c>
      <c r="H38" s="1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7" customFormat="1" ht="13.5" customHeight="1">
      <c r="A39" s="23">
        <v>5</v>
      </c>
      <c r="B39" s="3">
        <v>64</v>
      </c>
      <c r="C39" s="4" t="s">
        <v>142</v>
      </c>
      <c r="D39" s="5" t="s">
        <v>143</v>
      </c>
      <c r="E39" s="6" t="s">
        <v>67</v>
      </c>
      <c r="F39" s="6">
        <v>13727</v>
      </c>
      <c r="G39" s="3" t="s">
        <v>68</v>
      </c>
      <c r="H39" s="1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7" customFormat="1" ht="13.5" customHeight="1">
      <c r="A40" s="23">
        <v>6</v>
      </c>
      <c r="B40" s="3">
        <v>69</v>
      </c>
      <c r="C40" s="4" t="s">
        <v>73</v>
      </c>
      <c r="D40" s="5" t="s">
        <v>74</v>
      </c>
      <c r="E40" s="6" t="s">
        <v>35</v>
      </c>
      <c r="F40" s="6">
        <v>7431</v>
      </c>
      <c r="G40" s="3" t="s">
        <v>68</v>
      </c>
      <c r="H40" s="1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7" customFormat="1" ht="13.5" customHeight="1">
      <c r="A41" s="23">
        <v>7</v>
      </c>
      <c r="B41" s="3">
        <v>56</v>
      </c>
      <c r="C41" s="4" t="s">
        <v>83</v>
      </c>
      <c r="D41" s="5" t="s">
        <v>84</v>
      </c>
      <c r="E41" s="6" t="s">
        <v>59</v>
      </c>
      <c r="F41" s="6">
        <v>7823</v>
      </c>
      <c r="G41" s="3" t="s">
        <v>68</v>
      </c>
      <c r="H41" s="1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7" customFormat="1" ht="13.5" customHeight="1">
      <c r="A42" s="23">
        <v>8</v>
      </c>
      <c r="B42" s="3">
        <v>75</v>
      </c>
      <c r="C42" s="4" t="s">
        <v>160</v>
      </c>
      <c r="D42" s="5" t="s">
        <v>161</v>
      </c>
      <c r="E42" s="6" t="s">
        <v>39</v>
      </c>
      <c r="F42" s="6">
        <v>11566</v>
      </c>
      <c r="G42" s="3" t="s">
        <v>68</v>
      </c>
      <c r="H42" s="1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7" customFormat="1" ht="13.5" customHeight="1">
      <c r="A43" s="23">
        <v>9</v>
      </c>
      <c r="B43" s="3">
        <v>72</v>
      </c>
      <c r="C43" s="4" t="s">
        <v>40</v>
      </c>
      <c r="D43" s="5" t="s">
        <v>41</v>
      </c>
      <c r="E43" s="6" t="s">
        <v>39</v>
      </c>
      <c r="F43" s="6">
        <v>14284</v>
      </c>
      <c r="G43" s="3" t="s">
        <v>68</v>
      </c>
      <c r="H43" s="1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7" customFormat="1" ht="13.5" customHeight="1">
      <c r="A44" s="23">
        <v>10</v>
      </c>
      <c r="B44" s="3">
        <v>59</v>
      </c>
      <c r="C44" s="4" t="s">
        <v>42</v>
      </c>
      <c r="D44" s="5" t="s">
        <v>43</v>
      </c>
      <c r="E44" s="6" t="s">
        <v>44</v>
      </c>
      <c r="F44" s="6">
        <v>9623</v>
      </c>
      <c r="G44" s="3" t="s">
        <v>68</v>
      </c>
      <c r="H44" s="1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7" customFormat="1" ht="13.5" customHeight="1">
      <c r="A45" s="23">
        <v>11</v>
      </c>
      <c r="B45" s="3">
        <v>62</v>
      </c>
      <c r="C45" s="4" t="s">
        <v>228</v>
      </c>
      <c r="D45" s="5" t="s">
        <v>229</v>
      </c>
      <c r="E45" s="6" t="s">
        <v>103</v>
      </c>
      <c r="F45" s="6">
        <v>13256</v>
      </c>
      <c r="G45" s="3" t="s">
        <v>68</v>
      </c>
      <c r="H45" s="1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7" customFormat="1" ht="13.5" customHeight="1">
      <c r="A46" s="23">
        <v>12</v>
      </c>
      <c r="B46" s="3">
        <v>71</v>
      </c>
      <c r="C46" s="4" t="s">
        <v>33</v>
      </c>
      <c r="D46" s="5" t="s">
        <v>34</v>
      </c>
      <c r="E46" s="6" t="s">
        <v>35</v>
      </c>
      <c r="F46" s="6">
        <v>13150</v>
      </c>
      <c r="G46" s="3" t="s">
        <v>68</v>
      </c>
      <c r="H46" s="1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7" customFormat="1" ht="13.5" customHeight="1">
      <c r="A47" s="23">
        <v>13</v>
      </c>
      <c r="B47" s="3">
        <v>65</v>
      </c>
      <c r="C47" s="4" t="s">
        <v>28</v>
      </c>
      <c r="D47" s="5" t="s">
        <v>29</v>
      </c>
      <c r="E47" s="6" t="s">
        <v>24</v>
      </c>
      <c r="F47" s="6">
        <v>10314</v>
      </c>
      <c r="G47" s="3" t="s">
        <v>68</v>
      </c>
      <c r="H47" s="11"/>
      <c r="I47" s="3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7" customFormat="1" ht="13.5" customHeight="1">
      <c r="A48" s="23">
        <v>14</v>
      </c>
      <c r="B48" s="3">
        <v>66</v>
      </c>
      <c r="C48" s="4" t="s">
        <v>144</v>
      </c>
      <c r="D48" s="5" t="s">
        <v>145</v>
      </c>
      <c r="E48" s="6" t="s">
        <v>67</v>
      </c>
      <c r="F48" s="6">
        <v>12849</v>
      </c>
      <c r="G48" s="3" t="s">
        <v>68</v>
      </c>
      <c r="H48" s="1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7" customFormat="1" ht="13.5" customHeight="1">
      <c r="A49" s="23">
        <v>15</v>
      </c>
      <c r="B49" s="3">
        <v>61</v>
      </c>
      <c r="C49" s="4" t="s">
        <v>140</v>
      </c>
      <c r="D49" s="5" t="s">
        <v>141</v>
      </c>
      <c r="E49" s="6" t="s">
        <v>103</v>
      </c>
      <c r="F49" s="6">
        <v>13400</v>
      </c>
      <c r="G49" s="3" t="s">
        <v>68</v>
      </c>
      <c r="H49" s="1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7" customFormat="1" ht="13.5" customHeight="1">
      <c r="A50" s="23">
        <v>16</v>
      </c>
      <c r="B50" s="3">
        <v>79</v>
      </c>
      <c r="C50" s="4" t="s">
        <v>162</v>
      </c>
      <c r="D50" s="5" t="s">
        <v>163</v>
      </c>
      <c r="E50" s="6" t="s">
        <v>59</v>
      </c>
      <c r="F50" s="6"/>
      <c r="G50" s="3" t="s">
        <v>68</v>
      </c>
      <c r="H50" s="1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7" customFormat="1" ht="13.5" customHeight="1">
      <c r="A51" s="23">
        <v>17</v>
      </c>
      <c r="B51" s="3">
        <v>70</v>
      </c>
      <c r="C51" s="4" t="s">
        <v>148</v>
      </c>
      <c r="D51" s="5" t="s">
        <v>149</v>
      </c>
      <c r="E51" s="6" t="s">
        <v>35</v>
      </c>
      <c r="F51" s="6">
        <v>11629</v>
      </c>
      <c r="G51" s="3" t="s">
        <v>68</v>
      </c>
      <c r="H51" s="1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7" customFormat="1" ht="13.5" customHeight="1">
      <c r="A52" s="23">
        <v>18</v>
      </c>
      <c r="B52" s="3">
        <v>63</v>
      </c>
      <c r="C52" s="4" t="s">
        <v>155</v>
      </c>
      <c r="D52" s="5" t="s">
        <v>156</v>
      </c>
      <c r="E52" s="6" t="s">
        <v>49</v>
      </c>
      <c r="F52" s="6">
        <v>10451</v>
      </c>
      <c r="G52" s="3" t="s">
        <v>68</v>
      </c>
      <c r="H52" s="11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7" customFormat="1" ht="13.5" customHeight="1">
      <c r="A53" s="23">
        <v>19</v>
      </c>
      <c r="B53" s="3">
        <v>55</v>
      </c>
      <c r="C53" s="4" t="s">
        <v>134</v>
      </c>
      <c r="D53" s="5" t="s">
        <v>135</v>
      </c>
      <c r="E53" s="6" t="s">
        <v>120</v>
      </c>
      <c r="F53" s="6" t="s">
        <v>136</v>
      </c>
      <c r="G53" s="3" t="s">
        <v>68</v>
      </c>
      <c r="H53" s="1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7" customFormat="1" ht="13.5" customHeight="1">
      <c r="A54" s="23">
        <v>20</v>
      </c>
      <c r="B54" s="3">
        <v>74</v>
      </c>
      <c r="C54" s="4" t="s">
        <v>150</v>
      </c>
      <c r="D54" s="5" t="s">
        <v>151</v>
      </c>
      <c r="E54" s="6" t="s">
        <v>39</v>
      </c>
      <c r="F54" s="6">
        <v>11576</v>
      </c>
      <c r="G54" s="3" t="s">
        <v>68</v>
      </c>
      <c r="H54" s="1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7" customFormat="1" ht="13.5" customHeight="1">
      <c r="A55" s="23">
        <v>21</v>
      </c>
      <c r="B55" s="3">
        <v>78</v>
      </c>
      <c r="C55" s="4" t="s">
        <v>73</v>
      </c>
      <c r="D55" s="5" t="s">
        <v>152</v>
      </c>
      <c r="E55" s="6" t="s">
        <v>59</v>
      </c>
      <c r="F55" s="6"/>
      <c r="G55" s="3" t="s">
        <v>68</v>
      </c>
      <c r="H55" s="1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8" ht="15">
      <c r="A56" s="24"/>
      <c r="B56" s="25" t="s">
        <v>165</v>
      </c>
      <c r="C56" s="26"/>
      <c r="D56" s="24">
        <v>21</v>
      </c>
      <c r="E56" s="24"/>
      <c r="F56" s="24"/>
      <c r="G56" s="27" t="s">
        <v>18</v>
      </c>
      <c r="H56" s="38"/>
    </row>
    <row r="57" ht="13.5" thickBot="1"/>
    <row r="58" spans="1:8" ht="15">
      <c r="A58" s="55" t="s">
        <v>182</v>
      </c>
      <c r="B58" s="56"/>
      <c r="C58" s="56"/>
      <c r="D58" s="56"/>
      <c r="E58" s="56"/>
      <c r="F58" s="56"/>
      <c r="G58" s="56"/>
      <c r="H58" s="56"/>
    </row>
    <row r="59" spans="1:8" ht="15">
      <c r="A59" s="20"/>
      <c r="B59" s="21"/>
      <c r="C59" s="21"/>
      <c r="D59" s="21"/>
      <c r="E59" s="21"/>
      <c r="F59" s="22"/>
      <c r="G59" s="21"/>
      <c r="H59" s="29"/>
    </row>
    <row r="60" spans="1:39" s="7" customFormat="1" ht="13.5" customHeight="1">
      <c r="A60" s="23">
        <v>1</v>
      </c>
      <c r="B60" s="3">
        <v>90</v>
      </c>
      <c r="C60" s="4" t="s">
        <v>54</v>
      </c>
      <c r="D60" s="5" t="s">
        <v>55</v>
      </c>
      <c r="E60" s="6" t="s">
        <v>39</v>
      </c>
      <c r="F60" s="6">
        <v>8281</v>
      </c>
      <c r="G60" s="3" t="s">
        <v>62</v>
      </c>
      <c r="H60" s="1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7" customFormat="1" ht="13.5" customHeight="1">
      <c r="A61" s="23">
        <v>2</v>
      </c>
      <c r="B61" s="3">
        <v>59</v>
      </c>
      <c r="C61" s="4" t="s">
        <v>50</v>
      </c>
      <c r="D61" s="5" t="s">
        <v>176</v>
      </c>
      <c r="E61" s="6" t="s">
        <v>52</v>
      </c>
      <c r="F61" s="6">
        <v>7760</v>
      </c>
      <c r="G61" s="3" t="s">
        <v>53</v>
      </c>
      <c r="H61" s="1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7" customFormat="1" ht="13.5" customHeight="1">
      <c r="A62" s="23">
        <v>3</v>
      </c>
      <c r="B62" s="3">
        <v>49</v>
      </c>
      <c r="C62" s="4" t="s">
        <v>174</v>
      </c>
      <c r="D62" s="5" t="s">
        <v>175</v>
      </c>
      <c r="E62" s="6" t="s">
        <v>35</v>
      </c>
      <c r="F62" s="6">
        <v>8394</v>
      </c>
      <c r="G62" s="3" t="s">
        <v>62</v>
      </c>
      <c r="H62" s="1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7" customFormat="1" ht="13.5" customHeight="1">
      <c r="A63" s="23">
        <v>4</v>
      </c>
      <c r="B63" s="3">
        <v>65</v>
      </c>
      <c r="C63" s="4" t="s">
        <v>50</v>
      </c>
      <c r="D63" s="5" t="s">
        <v>51</v>
      </c>
      <c r="E63" s="6" t="s">
        <v>52</v>
      </c>
      <c r="F63" s="6">
        <v>7442</v>
      </c>
      <c r="G63" s="3" t="s">
        <v>53</v>
      </c>
      <c r="H63" s="1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s="7" customFormat="1" ht="13.5" customHeight="1">
      <c r="A64" s="23">
        <v>5</v>
      </c>
      <c r="B64" s="3">
        <v>73</v>
      </c>
      <c r="C64" s="4" t="s">
        <v>177</v>
      </c>
      <c r="D64" s="5" t="s">
        <v>178</v>
      </c>
      <c r="E64" s="6" t="s">
        <v>179</v>
      </c>
      <c r="F64" s="6">
        <v>9025</v>
      </c>
      <c r="G64" s="3" t="s">
        <v>62</v>
      </c>
      <c r="H64" s="1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s="7" customFormat="1" ht="13.5" customHeight="1">
      <c r="A65" s="23">
        <v>6</v>
      </c>
      <c r="B65" s="3">
        <v>31</v>
      </c>
      <c r="C65" s="4" t="s">
        <v>47</v>
      </c>
      <c r="D65" s="5" t="s">
        <v>48</v>
      </c>
      <c r="E65" s="6" t="s">
        <v>49</v>
      </c>
      <c r="F65" s="6">
        <v>5222</v>
      </c>
      <c r="G65" s="3" t="s">
        <v>46</v>
      </c>
      <c r="H65" s="1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s="7" customFormat="1" ht="13.5" customHeight="1">
      <c r="A66" s="23">
        <v>7</v>
      </c>
      <c r="B66" s="3">
        <v>22</v>
      </c>
      <c r="C66" s="4" t="s">
        <v>167</v>
      </c>
      <c r="D66" s="5" t="s">
        <v>168</v>
      </c>
      <c r="E66" s="6" t="s">
        <v>98</v>
      </c>
      <c r="F66" s="6">
        <v>13257</v>
      </c>
      <c r="G66" s="3" t="s">
        <v>62</v>
      </c>
      <c r="H66" s="1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s="7" customFormat="1" ht="13.5" customHeight="1">
      <c r="A67" s="23">
        <v>8</v>
      </c>
      <c r="B67" s="3">
        <v>26</v>
      </c>
      <c r="C67" s="4" t="s">
        <v>169</v>
      </c>
      <c r="D67" s="5" t="s">
        <v>170</v>
      </c>
      <c r="E67" s="6" t="s">
        <v>103</v>
      </c>
      <c r="F67" s="6">
        <v>10443</v>
      </c>
      <c r="G67" s="3" t="s">
        <v>62</v>
      </c>
      <c r="H67" s="1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s="7" customFormat="1" ht="13.5" customHeight="1">
      <c r="A68" s="23">
        <v>9</v>
      </c>
      <c r="B68" s="3">
        <v>75</v>
      </c>
      <c r="C68" s="4" t="s">
        <v>180</v>
      </c>
      <c r="D68" s="5" t="s">
        <v>181</v>
      </c>
      <c r="E68" s="6" t="s">
        <v>59</v>
      </c>
      <c r="F68" s="6">
        <v>6940</v>
      </c>
      <c r="G68" s="3" t="s">
        <v>53</v>
      </c>
      <c r="H68" s="1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s="7" customFormat="1" ht="13.5" customHeight="1">
      <c r="A69" s="23">
        <v>10</v>
      </c>
      <c r="B69" s="3">
        <v>45</v>
      </c>
      <c r="C69" s="4" t="s">
        <v>171</v>
      </c>
      <c r="D69" s="5" t="s">
        <v>172</v>
      </c>
      <c r="E69" s="6" t="s">
        <v>173</v>
      </c>
      <c r="F69" s="6">
        <v>14107</v>
      </c>
      <c r="G69" s="3" t="s">
        <v>46</v>
      </c>
      <c r="H69" s="1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8" ht="15">
      <c r="A70" s="24"/>
      <c r="B70" s="25" t="s">
        <v>165</v>
      </c>
      <c r="C70" s="26"/>
      <c r="D70" s="24">
        <v>10</v>
      </c>
      <c r="E70" s="24"/>
      <c r="F70" s="24"/>
      <c r="G70" s="27" t="s">
        <v>18</v>
      </c>
      <c r="H70" s="38"/>
    </row>
    <row r="71" ht="13.5" thickBot="1"/>
    <row r="72" spans="1:8" ht="15">
      <c r="A72" s="55" t="s">
        <v>365</v>
      </c>
      <c r="B72" s="56"/>
      <c r="C72" s="56"/>
      <c r="D72" s="56"/>
      <c r="E72" s="56"/>
      <c r="F72" s="56"/>
      <c r="G72" s="56"/>
      <c r="H72" s="56"/>
    </row>
    <row r="73" spans="1:8" ht="15">
      <c r="A73" s="20"/>
      <c r="B73" s="21"/>
      <c r="C73" s="21"/>
      <c r="D73" s="21"/>
      <c r="E73" s="21"/>
      <c r="F73" s="22"/>
      <c r="G73" s="21"/>
      <c r="H73" s="29"/>
    </row>
    <row r="74" spans="1:8" ht="15">
      <c r="A74" s="23">
        <v>1</v>
      </c>
      <c r="B74" s="3">
        <v>73</v>
      </c>
      <c r="C74" s="4" t="s">
        <v>157</v>
      </c>
      <c r="D74" s="5" t="s">
        <v>158</v>
      </c>
      <c r="E74" s="6" t="s">
        <v>52</v>
      </c>
      <c r="F74" s="6" t="s">
        <v>159</v>
      </c>
      <c r="G74" s="3" t="s">
        <v>92</v>
      </c>
      <c r="H74" s="11"/>
    </row>
    <row r="75" spans="1:8" ht="15">
      <c r="A75" s="23">
        <v>2</v>
      </c>
      <c r="B75" s="3">
        <v>54</v>
      </c>
      <c r="C75" s="4" t="s">
        <v>65</v>
      </c>
      <c r="D75" s="5" t="s">
        <v>66</v>
      </c>
      <c r="E75" s="6" t="s">
        <v>59</v>
      </c>
      <c r="F75" s="6">
        <v>5273</v>
      </c>
      <c r="G75" s="3" t="s">
        <v>58</v>
      </c>
      <c r="H75" s="11"/>
    </row>
    <row r="76" spans="1:8" ht="15">
      <c r="A76" s="23">
        <v>3</v>
      </c>
      <c r="B76" s="3">
        <v>58</v>
      </c>
      <c r="C76" s="4" t="s">
        <v>60</v>
      </c>
      <c r="D76" s="5" t="s">
        <v>61</v>
      </c>
      <c r="E76" s="6" t="s">
        <v>49</v>
      </c>
      <c r="F76" s="6">
        <v>11434</v>
      </c>
      <c r="G76" s="3" t="s">
        <v>58</v>
      </c>
      <c r="H76" s="11"/>
    </row>
    <row r="77" spans="1:8" ht="15">
      <c r="A77" s="23">
        <v>4</v>
      </c>
      <c r="B77" s="3">
        <v>53</v>
      </c>
      <c r="C77" s="4" t="s">
        <v>131</v>
      </c>
      <c r="D77" s="5" t="s">
        <v>132</v>
      </c>
      <c r="E77" s="6" t="s">
        <v>133</v>
      </c>
      <c r="F77" s="6">
        <v>11797</v>
      </c>
      <c r="G77" s="3" t="s">
        <v>58</v>
      </c>
      <c r="H77" s="11"/>
    </row>
    <row r="78" spans="1:8" ht="15">
      <c r="A78" s="23">
        <v>5</v>
      </c>
      <c r="B78" s="3">
        <v>76</v>
      </c>
      <c r="C78" s="4" t="s">
        <v>56</v>
      </c>
      <c r="D78" s="5" t="s">
        <v>57</v>
      </c>
      <c r="E78" s="6" t="s">
        <v>39</v>
      </c>
      <c r="F78" s="6">
        <v>11933</v>
      </c>
      <c r="G78" s="3" t="s">
        <v>58</v>
      </c>
      <c r="H78" s="11"/>
    </row>
    <row r="79" spans="1:8" ht="15">
      <c r="A79" s="23">
        <v>6</v>
      </c>
      <c r="B79" s="3">
        <v>77</v>
      </c>
      <c r="C79" s="4" t="s">
        <v>63</v>
      </c>
      <c r="D79" s="5" t="s">
        <v>64</v>
      </c>
      <c r="E79" s="6" t="s">
        <v>39</v>
      </c>
      <c r="F79" s="6">
        <v>10693</v>
      </c>
      <c r="G79" s="3" t="s">
        <v>58</v>
      </c>
      <c r="H79" s="11"/>
    </row>
    <row r="80" spans="1:8" ht="15">
      <c r="A80" s="24"/>
      <c r="B80" s="25" t="s">
        <v>165</v>
      </c>
      <c r="C80" s="26"/>
      <c r="D80" s="24">
        <v>6</v>
      </c>
      <c r="E80" s="24"/>
      <c r="F80" s="24"/>
      <c r="G80" s="27" t="s">
        <v>18</v>
      </c>
      <c r="H80" s="38"/>
    </row>
    <row r="81" ht="13.5" thickBot="1"/>
    <row r="82" spans="1:8" ht="15">
      <c r="A82" s="55" t="s">
        <v>183</v>
      </c>
      <c r="B82" s="56"/>
      <c r="C82" s="56"/>
      <c r="D82" s="56"/>
      <c r="E82" s="56"/>
      <c r="F82" s="56"/>
      <c r="G82" s="56"/>
      <c r="H82" s="56"/>
    </row>
    <row r="83" spans="1:8" ht="15">
      <c r="A83" s="20"/>
      <c r="B83" s="21"/>
      <c r="C83" s="21"/>
      <c r="D83" s="21"/>
      <c r="E83" s="21"/>
      <c r="F83" s="22"/>
      <c r="G83" s="21"/>
      <c r="H83" s="29"/>
    </row>
    <row r="84" spans="1:39" s="7" customFormat="1" ht="13.5" customHeight="1">
      <c r="A84" s="23">
        <v>1</v>
      </c>
      <c r="B84" s="3">
        <v>3</v>
      </c>
      <c r="C84" s="4" t="s">
        <v>184</v>
      </c>
      <c r="D84" s="5" t="s">
        <v>185</v>
      </c>
      <c r="E84" s="6" t="s">
        <v>59</v>
      </c>
      <c r="F84" s="6">
        <v>11689</v>
      </c>
      <c r="G84" s="3" t="s">
        <v>87</v>
      </c>
      <c r="H84" s="1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s="7" customFormat="1" ht="13.5" customHeight="1">
      <c r="A85" s="23">
        <v>2</v>
      </c>
      <c r="B85" s="3">
        <v>7</v>
      </c>
      <c r="C85" s="4" t="s">
        <v>191</v>
      </c>
      <c r="D85" s="5" t="s">
        <v>192</v>
      </c>
      <c r="E85" s="6" t="s">
        <v>190</v>
      </c>
      <c r="F85" s="6">
        <v>18532</v>
      </c>
      <c r="G85" s="3" t="s">
        <v>87</v>
      </c>
      <c r="H85" s="1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s="7" customFormat="1" ht="13.5" customHeight="1">
      <c r="A86" s="23">
        <v>3</v>
      </c>
      <c r="B86" s="3">
        <v>8</v>
      </c>
      <c r="C86" s="4" t="s">
        <v>193</v>
      </c>
      <c r="D86" s="5" t="s">
        <v>194</v>
      </c>
      <c r="E86" s="6" t="s">
        <v>190</v>
      </c>
      <c r="F86" s="6">
        <v>2458</v>
      </c>
      <c r="G86" s="3" t="s">
        <v>87</v>
      </c>
      <c r="H86" s="1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s="7" customFormat="1" ht="13.5" customHeight="1">
      <c r="A87" s="23">
        <v>4</v>
      </c>
      <c r="B87" s="3">
        <v>18</v>
      </c>
      <c r="C87" s="4" t="s">
        <v>207</v>
      </c>
      <c r="D87" s="5" t="s">
        <v>208</v>
      </c>
      <c r="E87" s="6" t="s">
        <v>52</v>
      </c>
      <c r="F87" s="6">
        <v>11093</v>
      </c>
      <c r="G87" s="3" t="s">
        <v>87</v>
      </c>
      <c r="H87" s="1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s="7" customFormat="1" ht="13.5" customHeight="1">
      <c r="A88" s="23">
        <v>5</v>
      </c>
      <c r="B88" s="3">
        <v>10</v>
      </c>
      <c r="C88" s="4" t="s">
        <v>197</v>
      </c>
      <c r="D88" s="5" t="s">
        <v>198</v>
      </c>
      <c r="E88" s="6" t="s">
        <v>49</v>
      </c>
      <c r="F88" s="6">
        <v>7838</v>
      </c>
      <c r="G88" s="3" t="s">
        <v>87</v>
      </c>
      <c r="H88" s="1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s="7" customFormat="1" ht="13.5" customHeight="1">
      <c r="A89" s="23">
        <v>6</v>
      </c>
      <c r="B89" s="3">
        <v>11</v>
      </c>
      <c r="C89" s="4" t="s">
        <v>199</v>
      </c>
      <c r="D89" s="5" t="s">
        <v>200</v>
      </c>
      <c r="E89" s="6" t="s">
        <v>49</v>
      </c>
      <c r="F89" s="6">
        <v>10724</v>
      </c>
      <c r="G89" s="3" t="s">
        <v>87</v>
      </c>
      <c r="H89" s="1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s="7" customFormat="1" ht="13.5" customHeight="1">
      <c r="A90" s="23">
        <v>7</v>
      </c>
      <c r="B90" s="3">
        <v>4</v>
      </c>
      <c r="C90" s="4" t="s">
        <v>186</v>
      </c>
      <c r="D90" s="5" t="s">
        <v>187</v>
      </c>
      <c r="E90" s="6" t="s">
        <v>59</v>
      </c>
      <c r="F90" s="6">
        <v>13408</v>
      </c>
      <c r="G90" s="3" t="s">
        <v>87</v>
      </c>
      <c r="H90" s="11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s="7" customFormat="1" ht="13.5" customHeight="1">
      <c r="A91" s="23">
        <v>8</v>
      </c>
      <c r="B91" s="3">
        <v>23</v>
      </c>
      <c r="C91" s="4" t="s">
        <v>81</v>
      </c>
      <c r="D91" s="5" t="s">
        <v>82</v>
      </c>
      <c r="E91" s="6" t="s">
        <v>52</v>
      </c>
      <c r="F91" s="6">
        <v>18099</v>
      </c>
      <c r="G91" s="3" t="s">
        <v>87</v>
      </c>
      <c r="H91" s="1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s="7" customFormat="1" ht="13.5" customHeight="1">
      <c r="A92" s="23">
        <v>9</v>
      </c>
      <c r="B92" s="3">
        <v>14</v>
      </c>
      <c r="C92" s="4" t="s">
        <v>71</v>
      </c>
      <c r="D92" s="5" t="s">
        <v>72</v>
      </c>
      <c r="E92" s="6" t="s">
        <v>67</v>
      </c>
      <c r="F92" s="6">
        <v>15733</v>
      </c>
      <c r="G92" s="3" t="s">
        <v>87</v>
      </c>
      <c r="H92" s="11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s="7" customFormat="1" ht="13.5" customHeight="1">
      <c r="A93" s="23">
        <v>10</v>
      </c>
      <c r="B93" s="3">
        <v>24</v>
      </c>
      <c r="C93" s="4" t="s">
        <v>88</v>
      </c>
      <c r="D93" s="5" t="s">
        <v>89</v>
      </c>
      <c r="E93" s="6" t="s">
        <v>36</v>
      </c>
      <c r="F93" s="6">
        <v>10675</v>
      </c>
      <c r="G93" s="3" t="s">
        <v>87</v>
      </c>
      <c r="H93" s="1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s="7" customFormat="1" ht="13.5" customHeight="1">
      <c r="A94" s="23">
        <v>11</v>
      </c>
      <c r="B94" s="3">
        <v>27</v>
      </c>
      <c r="C94" s="4" t="s">
        <v>79</v>
      </c>
      <c r="D94" s="5" t="s">
        <v>80</v>
      </c>
      <c r="E94" s="6" t="s">
        <v>39</v>
      </c>
      <c r="F94" s="6">
        <v>10234</v>
      </c>
      <c r="G94" s="3" t="s">
        <v>87</v>
      </c>
      <c r="H94" s="11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s="7" customFormat="1" ht="13.5" customHeight="1">
      <c r="A95" s="23">
        <v>12</v>
      </c>
      <c r="B95" s="3">
        <v>5</v>
      </c>
      <c r="C95" s="4" t="s">
        <v>77</v>
      </c>
      <c r="D95" s="5" t="s">
        <v>78</v>
      </c>
      <c r="E95" s="6" t="s">
        <v>36</v>
      </c>
      <c r="F95" s="6">
        <v>13392</v>
      </c>
      <c r="G95" s="3" t="s">
        <v>87</v>
      </c>
      <c r="H95" s="11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s="7" customFormat="1" ht="13.5" customHeight="1">
      <c r="A96" s="23">
        <v>13</v>
      </c>
      <c r="B96" s="3">
        <v>28</v>
      </c>
      <c r="C96" s="4" t="s">
        <v>216</v>
      </c>
      <c r="D96" s="5" t="s">
        <v>217</v>
      </c>
      <c r="E96" s="6" t="s">
        <v>39</v>
      </c>
      <c r="F96" s="6">
        <v>18616</v>
      </c>
      <c r="G96" s="3" t="s">
        <v>87</v>
      </c>
      <c r="H96" s="11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s="7" customFormat="1" ht="13.5" customHeight="1">
      <c r="A97" s="23">
        <v>14</v>
      </c>
      <c r="B97" s="3">
        <v>9</v>
      </c>
      <c r="C97" s="4" t="s">
        <v>195</v>
      </c>
      <c r="D97" s="5" t="s">
        <v>196</v>
      </c>
      <c r="E97" s="6" t="s">
        <v>190</v>
      </c>
      <c r="F97" s="6">
        <v>12830</v>
      </c>
      <c r="G97" s="3" t="s">
        <v>87</v>
      </c>
      <c r="H97" s="11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s="7" customFormat="1" ht="13.5" customHeight="1">
      <c r="A98" s="23">
        <v>15</v>
      </c>
      <c r="B98" s="3">
        <v>22</v>
      </c>
      <c r="C98" s="4" t="s">
        <v>85</v>
      </c>
      <c r="D98" s="5" t="s">
        <v>86</v>
      </c>
      <c r="E98" s="6" t="s">
        <v>35</v>
      </c>
      <c r="F98" s="6" t="s">
        <v>211</v>
      </c>
      <c r="G98" s="3" t="s">
        <v>87</v>
      </c>
      <c r="H98" s="11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s="7" customFormat="1" ht="13.5" customHeight="1">
      <c r="A99" s="23">
        <v>16</v>
      </c>
      <c r="B99" s="3">
        <v>20</v>
      </c>
      <c r="C99" s="4" t="s">
        <v>75</v>
      </c>
      <c r="D99" s="5" t="s">
        <v>76</v>
      </c>
      <c r="E99" s="6" t="s">
        <v>35</v>
      </c>
      <c r="F99" s="6">
        <v>10800</v>
      </c>
      <c r="G99" s="3" t="s">
        <v>87</v>
      </c>
      <c r="H99" s="11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s="7" customFormat="1" ht="13.5" customHeight="1">
      <c r="A100" s="23">
        <v>17</v>
      </c>
      <c r="B100" s="3">
        <v>25</v>
      </c>
      <c r="C100" s="4" t="s">
        <v>212</v>
      </c>
      <c r="D100" s="5" t="s">
        <v>213</v>
      </c>
      <c r="E100" s="6" t="s">
        <v>59</v>
      </c>
      <c r="F100" s="6">
        <v>18029</v>
      </c>
      <c r="G100" s="3" t="s">
        <v>87</v>
      </c>
      <c r="H100" s="11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s="7" customFormat="1" ht="13.5" customHeight="1">
      <c r="A101" s="23">
        <v>18</v>
      </c>
      <c r="B101" s="3">
        <v>26</v>
      </c>
      <c r="C101" s="4" t="s">
        <v>214</v>
      </c>
      <c r="D101" s="5" t="s">
        <v>215</v>
      </c>
      <c r="E101" s="6" t="s">
        <v>67</v>
      </c>
      <c r="F101" s="6">
        <v>14378</v>
      </c>
      <c r="G101" s="3" t="s">
        <v>87</v>
      </c>
      <c r="H101" s="1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s="7" customFormat="1" ht="13.5" customHeight="1">
      <c r="A102" s="23">
        <v>19</v>
      </c>
      <c r="B102" s="3">
        <v>15</v>
      </c>
      <c r="C102" s="4" t="s">
        <v>203</v>
      </c>
      <c r="D102" s="5" t="s">
        <v>204</v>
      </c>
      <c r="E102" s="6" t="s">
        <v>45</v>
      </c>
      <c r="F102" s="6">
        <v>14517</v>
      </c>
      <c r="G102" s="3" t="s">
        <v>87</v>
      </c>
      <c r="H102" s="11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s="7" customFormat="1" ht="13.5" customHeight="1">
      <c r="A103" s="23"/>
      <c r="B103" s="3">
        <v>6</v>
      </c>
      <c r="C103" s="4" t="s">
        <v>188</v>
      </c>
      <c r="D103" s="5" t="s">
        <v>189</v>
      </c>
      <c r="E103" s="6" t="s">
        <v>190</v>
      </c>
      <c r="F103" s="6">
        <v>11052</v>
      </c>
      <c r="G103" s="3" t="s">
        <v>87</v>
      </c>
      <c r="H103" s="11" t="s">
        <v>230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s="7" customFormat="1" ht="13.5" customHeight="1">
      <c r="A104" s="23"/>
      <c r="B104" s="3">
        <v>12</v>
      </c>
      <c r="C104" s="4" t="s">
        <v>201</v>
      </c>
      <c r="D104" s="5" t="s">
        <v>202</v>
      </c>
      <c r="E104" s="6" t="s">
        <v>67</v>
      </c>
      <c r="F104" s="6">
        <v>9614</v>
      </c>
      <c r="G104" s="3" t="s">
        <v>87</v>
      </c>
      <c r="H104" s="11" t="s">
        <v>230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s="7" customFormat="1" ht="13.5" customHeight="1">
      <c r="A105" s="23"/>
      <c r="B105" s="3">
        <v>17</v>
      </c>
      <c r="C105" s="4" t="s">
        <v>205</v>
      </c>
      <c r="D105" s="5" t="s">
        <v>206</v>
      </c>
      <c r="E105" s="6" t="s">
        <v>35</v>
      </c>
      <c r="F105" s="6">
        <v>18732</v>
      </c>
      <c r="G105" s="3" t="s">
        <v>87</v>
      </c>
      <c r="H105" s="11" t="s">
        <v>230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s="7" customFormat="1" ht="13.5" customHeight="1">
      <c r="A106" s="23"/>
      <c r="B106" s="3">
        <v>21</v>
      </c>
      <c r="C106" s="4" t="s">
        <v>209</v>
      </c>
      <c r="D106" s="5" t="s">
        <v>210</v>
      </c>
      <c r="E106" s="6" t="s">
        <v>52</v>
      </c>
      <c r="F106" s="6">
        <v>18205</v>
      </c>
      <c r="G106" s="3" t="s">
        <v>87</v>
      </c>
      <c r="H106" s="11" t="s">
        <v>230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8" ht="15">
      <c r="A107" s="24"/>
      <c r="B107" s="25" t="s">
        <v>165</v>
      </c>
      <c r="C107" s="26"/>
      <c r="D107" s="24">
        <v>23</v>
      </c>
      <c r="E107" s="24"/>
      <c r="F107" s="24"/>
      <c r="G107" s="27" t="s">
        <v>18</v>
      </c>
      <c r="H107" s="38"/>
    </row>
    <row r="108" ht="13.5" thickBot="1"/>
    <row r="109" spans="1:8" ht="15">
      <c r="A109" s="55" t="s">
        <v>310</v>
      </c>
      <c r="B109" s="56"/>
      <c r="C109" s="56"/>
      <c r="D109" s="56"/>
      <c r="E109" s="56"/>
      <c r="F109" s="56"/>
      <c r="G109" s="56"/>
      <c r="H109" s="56"/>
    </row>
    <row r="110" spans="1:8" ht="15">
      <c r="A110" s="20"/>
      <c r="B110" s="21"/>
      <c r="C110" s="21"/>
      <c r="D110" s="21"/>
      <c r="E110" s="21"/>
      <c r="F110" s="22"/>
      <c r="G110" s="21"/>
      <c r="H110" s="29"/>
    </row>
    <row r="111" spans="1:8" ht="15">
      <c r="A111" s="23">
        <v>1</v>
      </c>
      <c r="B111" s="3">
        <v>26</v>
      </c>
      <c r="C111" s="4" t="s">
        <v>288</v>
      </c>
      <c r="D111" s="5" t="s">
        <v>289</v>
      </c>
      <c r="E111" s="6" t="s">
        <v>290</v>
      </c>
      <c r="F111" s="6" t="s">
        <v>291</v>
      </c>
      <c r="G111" s="3"/>
      <c r="H111" s="11"/>
    </row>
    <row r="112" spans="1:8" ht="15">
      <c r="A112" s="23">
        <v>2</v>
      </c>
      <c r="B112" s="3">
        <v>29</v>
      </c>
      <c r="C112" s="4" t="s">
        <v>298</v>
      </c>
      <c r="D112" s="5" t="s">
        <v>299</v>
      </c>
      <c r="E112" s="6" t="s">
        <v>277</v>
      </c>
      <c r="F112" s="6" t="s">
        <v>300</v>
      </c>
      <c r="G112" s="3"/>
      <c r="H112" s="11"/>
    </row>
    <row r="113" spans="1:8" ht="15">
      <c r="A113" s="23">
        <v>3</v>
      </c>
      <c r="B113" s="3">
        <v>28</v>
      </c>
      <c r="C113" s="4" t="s">
        <v>295</v>
      </c>
      <c r="D113" s="5" t="s">
        <v>296</v>
      </c>
      <c r="E113" s="6" t="s">
        <v>277</v>
      </c>
      <c r="F113" s="6" t="s">
        <v>297</v>
      </c>
      <c r="G113" s="3"/>
      <c r="H113" s="11"/>
    </row>
    <row r="114" spans="1:8" ht="15">
      <c r="A114" s="23">
        <v>4</v>
      </c>
      <c r="B114" s="3">
        <v>6</v>
      </c>
      <c r="C114" s="4" t="s">
        <v>269</v>
      </c>
      <c r="D114" s="5" t="s">
        <v>270</v>
      </c>
      <c r="E114" s="6" t="s">
        <v>59</v>
      </c>
      <c r="F114" s="6" t="s">
        <v>271</v>
      </c>
      <c r="G114" s="3"/>
      <c r="H114" s="11"/>
    </row>
    <row r="115" spans="1:8" ht="15">
      <c r="A115" s="23">
        <v>5</v>
      </c>
      <c r="B115" s="3">
        <v>1</v>
      </c>
      <c r="C115" s="4" t="s">
        <v>266</v>
      </c>
      <c r="D115" s="5" t="s">
        <v>267</v>
      </c>
      <c r="E115" s="6" t="s">
        <v>59</v>
      </c>
      <c r="F115" s="6" t="s">
        <v>268</v>
      </c>
      <c r="G115" s="3"/>
      <c r="H115" s="11"/>
    </row>
    <row r="116" spans="1:8" ht="15">
      <c r="A116" s="23">
        <v>6</v>
      </c>
      <c r="B116" s="3">
        <v>9</v>
      </c>
      <c r="C116" s="4" t="s">
        <v>275</v>
      </c>
      <c r="D116" s="5" t="s">
        <v>276</v>
      </c>
      <c r="E116" s="6" t="s">
        <v>277</v>
      </c>
      <c r="F116" s="6" t="s">
        <v>278</v>
      </c>
      <c r="G116" s="3"/>
      <c r="H116" s="11"/>
    </row>
    <row r="117" spans="1:8" ht="15">
      <c r="A117" s="23">
        <v>7</v>
      </c>
      <c r="B117" s="3">
        <v>27</v>
      </c>
      <c r="C117" s="4" t="s">
        <v>292</v>
      </c>
      <c r="D117" s="5" t="s">
        <v>293</v>
      </c>
      <c r="E117" s="6" t="s">
        <v>35</v>
      </c>
      <c r="F117" s="6" t="s">
        <v>294</v>
      </c>
      <c r="G117" s="3"/>
      <c r="H117" s="11"/>
    </row>
    <row r="118" spans="1:8" ht="15">
      <c r="A118" s="23">
        <v>8</v>
      </c>
      <c r="B118" s="3">
        <v>24</v>
      </c>
      <c r="C118" s="4" t="s">
        <v>282</v>
      </c>
      <c r="D118" s="5" t="s">
        <v>283</v>
      </c>
      <c r="E118" s="6" t="s">
        <v>35</v>
      </c>
      <c r="F118" s="6" t="s">
        <v>284</v>
      </c>
      <c r="G118" s="3"/>
      <c r="H118" s="11"/>
    </row>
    <row r="119" spans="1:8" ht="15">
      <c r="A119" s="23">
        <v>9</v>
      </c>
      <c r="B119" s="3">
        <v>36</v>
      </c>
      <c r="C119" s="4" t="s">
        <v>305</v>
      </c>
      <c r="D119" s="5" t="s">
        <v>306</v>
      </c>
      <c r="E119" s="6" t="s">
        <v>277</v>
      </c>
      <c r="F119" s="6" t="s">
        <v>307</v>
      </c>
      <c r="G119" s="3"/>
      <c r="H119" s="11"/>
    </row>
    <row r="120" spans="1:8" ht="15">
      <c r="A120" s="23">
        <v>10</v>
      </c>
      <c r="B120" s="3">
        <v>25</v>
      </c>
      <c r="C120" s="4" t="s">
        <v>285</v>
      </c>
      <c r="D120" s="5" t="s">
        <v>286</v>
      </c>
      <c r="E120" s="6" t="s">
        <v>277</v>
      </c>
      <c r="F120" s="6" t="s">
        <v>287</v>
      </c>
      <c r="G120" s="3"/>
      <c r="H120" s="11"/>
    </row>
    <row r="121" spans="1:8" ht="15">
      <c r="A121" s="23">
        <v>11</v>
      </c>
      <c r="B121" s="3">
        <v>19</v>
      </c>
      <c r="C121" s="4" t="s">
        <v>279</v>
      </c>
      <c r="D121" s="5" t="s">
        <v>280</v>
      </c>
      <c r="E121" s="6" t="s">
        <v>277</v>
      </c>
      <c r="F121" s="6" t="s">
        <v>281</v>
      </c>
      <c r="G121" s="3"/>
      <c r="H121" s="11"/>
    </row>
    <row r="122" spans="1:8" ht="15">
      <c r="A122" s="23">
        <v>12</v>
      </c>
      <c r="B122" s="3">
        <v>33</v>
      </c>
      <c r="C122" s="4" t="s">
        <v>302</v>
      </c>
      <c r="D122" s="5" t="s">
        <v>303</v>
      </c>
      <c r="E122" s="6" t="s">
        <v>277</v>
      </c>
      <c r="F122" s="6" t="s">
        <v>304</v>
      </c>
      <c r="G122" s="3"/>
      <c r="H122" s="11"/>
    </row>
    <row r="123" spans="1:8" ht="15">
      <c r="A123" s="23">
        <v>13</v>
      </c>
      <c r="B123" s="3">
        <v>8</v>
      </c>
      <c r="C123" s="4" t="s">
        <v>272</v>
      </c>
      <c r="D123" s="5" t="s">
        <v>273</v>
      </c>
      <c r="E123" s="6" t="s">
        <v>36</v>
      </c>
      <c r="F123" s="6" t="s">
        <v>274</v>
      </c>
      <c r="G123" s="3"/>
      <c r="H123" s="11"/>
    </row>
    <row r="124" spans="1:8" ht="15">
      <c r="A124" s="23">
        <v>14</v>
      </c>
      <c r="B124" s="3">
        <v>32</v>
      </c>
      <c r="C124" s="4" t="s">
        <v>90</v>
      </c>
      <c r="D124" s="5" t="s">
        <v>91</v>
      </c>
      <c r="E124" s="6" t="s">
        <v>59</v>
      </c>
      <c r="F124" s="6" t="s">
        <v>301</v>
      </c>
      <c r="G124" s="3"/>
      <c r="H124" s="11"/>
    </row>
    <row r="125" spans="1:8" ht="15">
      <c r="A125" s="24"/>
      <c r="B125" s="25" t="s">
        <v>165</v>
      </c>
      <c r="C125" s="26"/>
      <c r="D125" s="24">
        <v>14</v>
      </c>
      <c r="E125" s="24"/>
      <c r="F125" s="24"/>
      <c r="G125" s="27" t="s">
        <v>18</v>
      </c>
      <c r="H125" s="38"/>
    </row>
  </sheetData>
  <sheetProtection/>
  <mergeCells count="9">
    <mergeCell ref="A1:H1"/>
    <mergeCell ref="E2:G2"/>
    <mergeCell ref="A4:H4"/>
    <mergeCell ref="A72:H72"/>
    <mergeCell ref="A109:H109"/>
    <mergeCell ref="A82:H82"/>
    <mergeCell ref="A58:H58"/>
    <mergeCell ref="A33:H33"/>
    <mergeCell ref="A9:H9"/>
  </mergeCells>
  <printOptions/>
  <pageMargins left="0.2755905511811024" right="0.1968503937007874" top="0.2362204724409449" bottom="0.2755905511811024" header="0.2362204724409449" footer="0.2362204724409449"/>
  <pageSetup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21"/>
  <sheetViews>
    <sheetView zoomScale="70" zoomScaleNormal="70" zoomScalePageLayoutView="0" workbookViewId="0" topLeftCell="A103">
      <selection activeCell="A1" sqref="A1:IV133"/>
    </sheetView>
  </sheetViews>
  <sheetFormatPr defaultColWidth="9.140625" defaultRowHeight="12.75"/>
  <cols>
    <col min="1" max="1" width="4.8515625" style="9" customWidth="1"/>
    <col min="2" max="2" width="6.140625" style="9" customWidth="1"/>
    <col min="3" max="3" width="17.00390625" style="8" customWidth="1"/>
    <col min="4" max="4" width="22.8515625" style="9" customWidth="1"/>
    <col min="5" max="5" width="29.28125" style="9" bestFit="1" customWidth="1"/>
    <col min="6" max="6" width="8.140625" style="13" customWidth="1"/>
    <col min="7" max="7" width="13.8515625" style="9" bestFit="1" customWidth="1"/>
    <col min="8" max="8" width="9.7109375" style="9" customWidth="1"/>
    <col min="9" max="10" width="4.00390625" style="0" customWidth="1"/>
    <col min="11" max="20" width="3.140625" style="0" customWidth="1"/>
    <col min="21" max="21" width="4.00390625" style="0" bestFit="1" customWidth="1"/>
    <col min="22" max="42" width="4.00390625" style="0" customWidth="1"/>
  </cols>
  <sheetData>
    <row r="1" spans="1:8" ht="24" customHeight="1">
      <c r="A1" s="68" t="s">
        <v>224</v>
      </c>
      <c r="B1" s="68"/>
      <c r="C1" s="68"/>
      <c r="D1" s="68"/>
      <c r="E1" s="68"/>
      <c r="F1" s="68"/>
      <c r="G1" s="68"/>
      <c r="H1" s="68"/>
    </row>
    <row r="2" spans="5:8" ht="12.75" customHeight="1">
      <c r="E2" s="69"/>
      <c r="F2" s="69"/>
      <c r="G2" s="69"/>
      <c r="H2" s="1" t="s">
        <v>19</v>
      </c>
    </row>
    <row r="3" spans="1:8" ht="12.75">
      <c r="A3" s="2" t="s">
        <v>313</v>
      </c>
      <c r="H3" s="35" t="s">
        <v>308</v>
      </c>
    </row>
    <row r="4" spans="1:8" ht="18.75" customHeight="1">
      <c r="A4" s="66" t="s">
        <v>14</v>
      </c>
      <c r="B4" s="66"/>
      <c r="C4" s="66"/>
      <c r="D4" s="66"/>
      <c r="E4" s="66"/>
      <c r="F4" s="66"/>
      <c r="G4" s="66"/>
      <c r="H4" s="66"/>
    </row>
    <row r="5" ht="5.25" customHeight="1"/>
    <row r="6" spans="1:8" ht="12.75">
      <c r="A6" s="40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15" t="s">
        <v>5</v>
      </c>
      <c r="G6" s="40" t="s">
        <v>12</v>
      </c>
      <c r="H6" s="39" t="s">
        <v>221</v>
      </c>
    </row>
    <row r="7" spans="1:8" ht="12.75">
      <c r="A7" s="17" t="s">
        <v>6</v>
      </c>
      <c r="B7" s="17" t="s">
        <v>7</v>
      </c>
      <c r="C7" s="17" t="s">
        <v>8</v>
      </c>
      <c r="D7" s="17" t="s">
        <v>9</v>
      </c>
      <c r="E7" s="17" t="s">
        <v>11</v>
      </c>
      <c r="F7" s="18" t="s">
        <v>10</v>
      </c>
      <c r="G7" s="17" t="s">
        <v>13</v>
      </c>
      <c r="H7" s="19" t="s">
        <v>220</v>
      </c>
    </row>
    <row r="8" ht="7.5" customHeight="1" thickBot="1"/>
    <row r="9" spans="1:8" ht="15">
      <c r="A9" s="55" t="s">
        <v>130</v>
      </c>
      <c r="B9" s="56"/>
      <c r="C9" s="56"/>
      <c r="D9" s="56"/>
      <c r="E9" s="56"/>
      <c r="F9" s="56"/>
      <c r="G9" s="56"/>
      <c r="H9" s="56"/>
    </row>
    <row r="10" spans="1:8" ht="15">
      <c r="A10" s="20"/>
      <c r="B10" s="21"/>
      <c r="C10" s="21"/>
      <c r="D10" s="21"/>
      <c r="E10" s="21"/>
      <c r="F10" s="22"/>
      <c r="G10" s="21"/>
      <c r="H10" s="29"/>
    </row>
    <row r="11" spans="1:43" s="7" customFormat="1" ht="13.5" customHeight="1">
      <c r="A11" s="23">
        <v>1</v>
      </c>
      <c r="B11" s="3">
        <v>19</v>
      </c>
      <c r="C11" s="4" t="s">
        <v>320</v>
      </c>
      <c r="D11" s="5" t="s">
        <v>321</v>
      </c>
      <c r="E11" s="6" t="s">
        <v>45</v>
      </c>
      <c r="F11" s="6" t="s">
        <v>322</v>
      </c>
      <c r="G11" s="3" t="s">
        <v>30</v>
      </c>
      <c r="H11" s="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7" customFormat="1" ht="13.5" customHeight="1">
      <c r="A12" s="23">
        <v>2</v>
      </c>
      <c r="B12" s="3">
        <v>21</v>
      </c>
      <c r="C12" s="4" t="s">
        <v>96</v>
      </c>
      <c r="D12" s="5" t="s">
        <v>97</v>
      </c>
      <c r="E12" s="6" t="s">
        <v>98</v>
      </c>
      <c r="F12" s="6">
        <v>6870</v>
      </c>
      <c r="G12" s="3" t="s">
        <v>30</v>
      </c>
      <c r="H12" s="1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7" customFormat="1" ht="13.5" customHeight="1">
      <c r="A13" s="23">
        <v>3</v>
      </c>
      <c r="B13" s="3">
        <v>47</v>
      </c>
      <c r="C13" s="4" t="s">
        <v>114</v>
      </c>
      <c r="D13" s="5" t="s">
        <v>115</v>
      </c>
      <c r="E13" s="6" t="s">
        <v>35</v>
      </c>
      <c r="F13" s="6">
        <v>5296</v>
      </c>
      <c r="G13" s="3" t="s">
        <v>30</v>
      </c>
      <c r="H13" s="1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7" customFormat="1" ht="13.5" customHeight="1">
      <c r="A14" s="23">
        <v>4</v>
      </c>
      <c r="B14" s="3">
        <v>42</v>
      </c>
      <c r="C14" s="4" t="s">
        <v>26</v>
      </c>
      <c r="D14" s="5" t="s">
        <v>27</v>
      </c>
      <c r="E14" s="6" t="s">
        <v>24</v>
      </c>
      <c r="F14" s="6">
        <v>10972</v>
      </c>
      <c r="G14" s="3" t="s">
        <v>30</v>
      </c>
      <c r="H14" s="1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7" customFormat="1" ht="13.5" customHeight="1">
      <c r="A15" s="23">
        <v>5</v>
      </c>
      <c r="B15" s="3">
        <v>95</v>
      </c>
      <c r="C15" s="4" t="s">
        <v>336</v>
      </c>
      <c r="D15" s="5" t="s">
        <v>337</v>
      </c>
      <c r="E15" s="6" t="s">
        <v>335</v>
      </c>
      <c r="F15" s="6" t="s">
        <v>338</v>
      </c>
      <c r="G15" s="3" t="s">
        <v>30</v>
      </c>
      <c r="H15" s="1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7" customFormat="1" ht="13.5" customHeight="1">
      <c r="A16" s="23">
        <v>6</v>
      </c>
      <c r="B16" s="3">
        <v>24</v>
      </c>
      <c r="C16" s="4" t="s">
        <v>99</v>
      </c>
      <c r="D16" s="5" t="s">
        <v>100</v>
      </c>
      <c r="E16" s="6" t="s">
        <v>98</v>
      </c>
      <c r="F16" s="6">
        <v>14264</v>
      </c>
      <c r="G16" s="3" t="s">
        <v>30</v>
      </c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7" customFormat="1" ht="13.5" customHeight="1">
      <c r="A17" s="23">
        <v>7</v>
      </c>
      <c r="B17" s="3">
        <v>34</v>
      </c>
      <c r="C17" s="4" t="s">
        <v>106</v>
      </c>
      <c r="D17" s="5" t="s">
        <v>107</v>
      </c>
      <c r="E17" s="6" t="s">
        <v>24</v>
      </c>
      <c r="F17" s="6">
        <v>8328</v>
      </c>
      <c r="G17" s="3" t="s">
        <v>30</v>
      </c>
      <c r="H17" s="1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7" customFormat="1" ht="13.5" customHeight="1">
      <c r="A18" s="23">
        <v>8</v>
      </c>
      <c r="B18" s="3">
        <v>69</v>
      </c>
      <c r="C18" s="4" t="s">
        <v>37</v>
      </c>
      <c r="D18" s="5" t="s">
        <v>38</v>
      </c>
      <c r="E18" s="6" t="s">
        <v>36</v>
      </c>
      <c r="F18" s="6">
        <v>8363</v>
      </c>
      <c r="G18" s="3" t="s">
        <v>30</v>
      </c>
      <c r="H18" s="1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7" customFormat="1" ht="13.5" customHeight="1">
      <c r="A19" s="23">
        <v>9</v>
      </c>
      <c r="B19" s="3">
        <v>44</v>
      </c>
      <c r="C19" s="4" t="s">
        <v>31</v>
      </c>
      <c r="D19" s="5" t="s">
        <v>32</v>
      </c>
      <c r="E19" s="6" t="s">
        <v>24</v>
      </c>
      <c r="F19" s="6">
        <v>9185</v>
      </c>
      <c r="G19" s="3" t="s">
        <v>30</v>
      </c>
      <c r="H19" s="1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7" customFormat="1" ht="13.5" customHeight="1">
      <c r="A20" s="23">
        <v>10</v>
      </c>
      <c r="B20" s="3">
        <v>43</v>
      </c>
      <c r="C20" s="4" t="s">
        <v>110</v>
      </c>
      <c r="D20" s="5" t="s">
        <v>111</v>
      </c>
      <c r="E20" s="6" t="s">
        <v>24</v>
      </c>
      <c r="F20" s="6">
        <v>13493</v>
      </c>
      <c r="G20" s="3" t="s">
        <v>30</v>
      </c>
      <c r="H20" s="1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7" customFormat="1" ht="13.5" customHeight="1">
      <c r="A21" s="23">
        <v>11</v>
      </c>
      <c r="B21" s="3">
        <v>51</v>
      </c>
      <c r="C21" s="4" t="s">
        <v>118</v>
      </c>
      <c r="D21" s="5" t="s">
        <v>119</v>
      </c>
      <c r="E21" s="6" t="s">
        <v>120</v>
      </c>
      <c r="F21" s="6" t="s">
        <v>121</v>
      </c>
      <c r="G21" s="3" t="s">
        <v>30</v>
      </c>
      <c r="H21" s="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7" customFormat="1" ht="13.5" customHeight="1">
      <c r="A22" s="23">
        <v>12</v>
      </c>
      <c r="B22" s="3">
        <v>32</v>
      </c>
      <c r="C22" s="4" t="s">
        <v>22</v>
      </c>
      <c r="D22" s="5" t="s">
        <v>23</v>
      </c>
      <c r="E22" s="6" t="s">
        <v>24</v>
      </c>
      <c r="F22" s="6">
        <v>10648</v>
      </c>
      <c r="G22" s="3" t="s">
        <v>30</v>
      </c>
      <c r="H22" s="1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7" customFormat="1" ht="13.5" customHeight="1">
      <c r="A23" s="23">
        <v>13</v>
      </c>
      <c r="B23" s="3">
        <v>20</v>
      </c>
      <c r="C23" s="4" t="s">
        <v>94</v>
      </c>
      <c r="D23" s="5" t="s">
        <v>95</v>
      </c>
      <c r="E23" s="6" t="s">
        <v>44</v>
      </c>
      <c r="F23" s="6">
        <v>18722</v>
      </c>
      <c r="G23" s="3" t="s">
        <v>30</v>
      </c>
      <c r="H23" s="1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7" customFormat="1" ht="13.5" customHeight="1">
      <c r="A24" s="23">
        <v>14</v>
      </c>
      <c r="B24" s="3">
        <v>46</v>
      </c>
      <c r="C24" s="4" t="s">
        <v>112</v>
      </c>
      <c r="D24" s="5" t="s">
        <v>113</v>
      </c>
      <c r="E24" s="6" t="s">
        <v>24</v>
      </c>
      <c r="F24" s="6"/>
      <c r="G24" s="3" t="s">
        <v>30</v>
      </c>
      <c r="H24" s="1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7" customFormat="1" ht="13.5" customHeight="1">
      <c r="A25" s="23">
        <v>15</v>
      </c>
      <c r="B25" s="3">
        <v>94</v>
      </c>
      <c r="C25" s="4" t="s">
        <v>128</v>
      </c>
      <c r="D25" s="5" t="s">
        <v>129</v>
      </c>
      <c r="E25" s="6" t="s">
        <v>59</v>
      </c>
      <c r="F25" s="6"/>
      <c r="G25" s="3" t="s">
        <v>30</v>
      </c>
      <c r="H25" s="1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7" customFormat="1" ht="13.5" customHeight="1">
      <c r="A26" s="23">
        <v>16</v>
      </c>
      <c r="B26" s="3">
        <v>30</v>
      </c>
      <c r="C26" s="4" t="s">
        <v>104</v>
      </c>
      <c r="D26" s="5" t="s">
        <v>105</v>
      </c>
      <c r="E26" s="6" t="s">
        <v>49</v>
      </c>
      <c r="F26" s="6">
        <v>10864</v>
      </c>
      <c r="G26" s="3" t="s">
        <v>30</v>
      </c>
      <c r="H26" s="1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7" customFormat="1" ht="13.5" customHeight="1">
      <c r="A27" s="23">
        <v>17</v>
      </c>
      <c r="B27" s="3">
        <v>41</v>
      </c>
      <c r="C27" s="4" t="s">
        <v>108</v>
      </c>
      <c r="D27" s="5" t="s">
        <v>109</v>
      </c>
      <c r="E27" s="6" t="s">
        <v>24</v>
      </c>
      <c r="F27" s="6">
        <v>12938</v>
      </c>
      <c r="G27" s="3" t="s">
        <v>30</v>
      </c>
      <c r="H27" s="1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7" customFormat="1" ht="13.5" customHeight="1">
      <c r="A28" s="23">
        <v>18</v>
      </c>
      <c r="B28" s="3">
        <v>76</v>
      </c>
      <c r="C28" s="4" t="s">
        <v>116</v>
      </c>
      <c r="D28" s="5" t="s">
        <v>117</v>
      </c>
      <c r="E28" s="6" t="s">
        <v>59</v>
      </c>
      <c r="F28" s="6">
        <v>11458</v>
      </c>
      <c r="G28" s="3" t="s">
        <v>25</v>
      </c>
      <c r="H28" s="1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7" customFormat="1" ht="13.5" customHeight="1">
      <c r="A29" s="23">
        <v>19</v>
      </c>
      <c r="B29" s="3">
        <v>85</v>
      </c>
      <c r="C29" s="4" t="s">
        <v>122</v>
      </c>
      <c r="D29" s="5" t="s">
        <v>123</v>
      </c>
      <c r="E29" s="6" t="s">
        <v>39</v>
      </c>
      <c r="F29" s="6">
        <v>11706</v>
      </c>
      <c r="G29" s="3" t="s">
        <v>25</v>
      </c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7" customFormat="1" ht="13.5" customHeight="1">
      <c r="A30" s="23">
        <v>20</v>
      </c>
      <c r="B30" s="3">
        <v>97</v>
      </c>
      <c r="C30" s="4" t="s">
        <v>343</v>
      </c>
      <c r="D30" s="5" t="s">
        <v>342</v>
      </c>
      <c r="E30" s="6" t="s">
        <v>335</v>
      </c>
      <c r="F30" s="6"/>
      <c r="G30" s="3" t="s">
        <v>25</v>
      </c>
      <c r="H30" s="1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7" customFormat="1" ht="13.5" customHeight="1">
      <c r="A31" s="23">
        <v>21</v>
      </c>
      <c r="B31" s="3">
        <v>91</v>
      </c>
      <c r="C31" s="4" t="s">
        <v>124</v>
      </c>
      <c r="D31" s="5" t="s">
        <v>125</v>
      </c>
      <c r="E31" s="6" t="s">
        <v>24</v>
      </c>
      <c r="F31" s="6"/>
      <c r="G31" s="3" t="s">
        <v>25</v>
      </c>
      <c r="H31" s="1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7" customFormat="1" ht="13.5" customHeight="1">
      <c r="A32" s="23">
        <v>22</v>
      </c>
      <c r="B32" s="3">
        <v>28</v>
      </c>
      <c r="C32" s="4" t="s">
        <v>101</v>
      </c>
      <c r="D32" s="5" t="s">
        <v>102</v>
      </c>
      <c r="E32" s="6" t="s">
        <v>103</v>
      </c>
      <c r="F32" s="6">
        <v>13290</v>
      </c>
      <c r="G32" s="3" t="s">
        <v>25</v>
      </c>
      <c r="H32" s="1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8" ht="15">
      <c r="A33" s="24"/>
      <c r="B33" s="25" t="s">
        <v>164</v>
      </c>
      <c r="C33" s="26"/>
      <c r="D33" s="24">
        <v>22</v>
      </c>
      <c r="E33" s="24"/>
      <c r="F33" s="24"/>
      <c r="G33" s="27" t="s">
        <v>18</v>
      </c>
      <c r="H33" s="38"/>
    </row>
    <row r="34" ht="13.5" thickBot="1"/>
    <row r="35" spans="1:8" ht="15">
      <c r="A35" s="55" t="s">
        <v>166</v>
      </c>
      <c r="B35" s="56"/>
      <c r="C35" s="56"/>
      <c r="D35" s="56"/>
      <c r="E35" s="56"/>
      <c r="F35" s="56"/>
      <c r="G35" s="56"/>
      <c r="H35" s="56"/>
    </row>
    <row r="36" spans="1:8" ht="15">
      <c r="A36" s="20"/>
      <c r="B36" s="21"/>
      <c r="C36" s="21"/>
      <c r="D36" s="21"/>
      <c r="E36" s="21"/>
      <c r="F36" s="22"/>
      <c r="G36" s="21"/>
      <c r="H36" s="29"/>
    </row>
    <row r="37" spans="1:43" s="7" customFormat="1" ht="13.5" customHeight="1">
      <c r="A37" s="41">
        <v>1</v>
      </c>
      <c r="B37" s="3">
        <v>68</v>
      </c>
      <c r="C37" s="4" t="s">
        <v>146</v>
      </c>
      <c r="D37" s="5" t="s">
        <v>147</v>
      </c>
      <c r="E37" s="6" t="s">
        <v>67</v>
      </c>
      <c r="F37" s="6">
        <v>12096</v>
      </c>
      <c r="G37" s="3" t="s">
        <v>68</v>
      </c>
      <c r="H37" s="1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7" customFormat="1" ht="13.5" customHeight="1">
      <c r="A38" s="41">
        <v>2</v>
      </c>
      <c r="B38" s="3">
        <v>67</v>
      </c>
      <c r="C38" s="4" t="s">
        <v>69</v>
      </c>
      <c r="D38" s="5" t="s">
        <v>70</v>
      </c>
      <c r="E38" s="6" t="s">
        <v>67</v>
      </c>
      <c r="F38" s="6">
        <v>17984</v>
      </c>
      <c r="G38" s="3" t="s">
        <v>68</v>
      </c>
      <c r="H38" s="1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7" customFormat="1" ht="13.5" customHeight="1">
      <c r="A39" s="41">
        <v>3</v>
      </c>
      <c r="B39" s="3">
        <v>60</v>
      </c>
      <c r="C39" s="4" t="s">
        <v>153</v>
      </c>
      <c r="D39" s="5" t="s">
        <v>154</v>
      </c>
      <c r="E39" s="6" t="s">
        <v>103</v>
      </c>
      <c r="F39" s="6">
        <v>13075</v>
      </c>
      <c r="G39" s="3" t="s">
        <v>68</v>
      </c>
      <c r="H39" s="1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7" customFormat="1" ht="13.5" customHeight="1">
      <c r="A40" s="41">
        <v>4</v>
      </c>
      <c r="B40" s="3">
        <v>56</v>
      </c>
      <c r="C40" s="4" t="s">
        <v>83</v>
      </c>
      <c r="D40" s="5" t="s">
        <v>84</v>
      </c>
      <c r="E40" s="6" t="s">
        <v>59</v>
      </c>
      <c r="F40" s="6">
        <v>7823</v>
      </c>
      <c r="G40" s="3" t="s">
        <v>68</v>
      </c>
      <c r="H40" s="1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7" customFormat="1" ht="13.5" customHeight="1">
      <c r="A41" s="41">
        <v>5</v>
      </c>
      <c r="B41" s="3">
        <v>64</v>
      </c>
      <c r="C41" s="4" t="s">
        <v>142</v>
      </c>
      <c r="D41" s="5" t="s">
        <v>143</v>
      </c>
      <c r="E41" s="6" t="s">
        <v>67</v>
      </c>
      <c r="F41" s="6">
        <v>13727</v>
      </c>
      <c r="G41" s="3" t="s">
        <v>68</v>
      </c>
      <c r="H41" s="1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7" customFormat="1" ht="13.5" customHeight="1">
      <c r="A42" s="41">
        <v>6</v>
      </c>
      <c r="B42" s="3">
        <v>69</v>
      </c>
      <c r="C42" s="4" t="s">
        <v>73</v>
      </c>
      <c r="D42" s="5" t="s">
        <v>74</v>
      </c>
      <c r="E42" s="6" t="s">
        <v>35</v>
      </c>
      <c r="F42" s="6">
        <v>7431</v>
      </c>
      <c r="G42" s="3" t="s">
        <v>68</v>
      </c>
      <c r="H42" s="1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7" customFormat="1" ht="13.5" customHeight="1">
      <c r="A43" s="41">
        <v>7</v>
      </c>
      <c r="B43" s="3">
        <v>59</v>
      </c>
      <c r="C43" s="4" t="s">
        <v>42</v>
      </c>
      <c r="D43" s="5" t="s">
        <v>43</v>
      </c>
      <c r="E43" s="6" t="s">
        <v>44</v>
      </c>
      <c r="F43" s="6">
        <v>9623</v>
      </c>
      <c r="G43" s="3" t="s">
        <v>68</v>
      </c>
      <c r="H43" s="1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7" customFormat="1" ht="13.5" customHeight="1">
      <c r="A44" s="41">
        <v>8</v>
      </c>
      <c r="B44" s="3">
        <v>66</v>
      </c>
      <c r="C44" s="4" t="s">
        <v>144</v>
      </c>
      <c r="D44" s="5" t="s">
        <v>145</v>
      </c>
      <c r="E44" s="6" t="s">
        <v>67</v>
      </c>
      <c r="F44" s="6">
        <v>12849</v>
      </c>
      <c r="G44" s="3" t="s">
        <v>68</v>
      </c>
      <c r="H44" s="1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7" customFormat="1" ht="13.5" customHeight="1">
      <c r="A45" s="41">
        <v>9</v>
      </c>
      <c r="B45" s="3">
        <v>72</v>
      </c>
      <c r="C45" s="4" t="s">
        <v>40</v>
      </c>
      <c r="D45" s="5" t="s">
        <v>41</v>
      </c>
      <c r="E45" s="6" t="s">
        <v>39</v>
      </c>
      <c r="F45" s="6">
        <v>14284</v>
      </c>
      <c r="G45" s="3" t="s">
        <v>68</v>
      </c>
      <c r="H45" s="1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7" customFormat="1" ht="13.5" customHeight="1">
      <c r="A46" s="41">
        <v>10</v>
      </c>
      <c r="B46" s="3">
        <v>71</v>
      </c>
      <c r="C46" s="4" t="s">
        <v>33</v>
      </c>
      <c r="D46" s="5" t="s">
        <v>34</v>
      </c>
      <c r="E46" s="6" t="s">
        <v>35</v>
      </c>
      <c r="F46" s="6">
        <v>13150</v>
      </c>
      <c r="G46" s="3" t="s">
        <v>68</v>
      </c>
      <c r="H46" s="1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7" customFormat="1" ht="13.5" customHeight="1">
      <c r="A47" s="41">
        <v>11</v>
      </c>
      <c r="B47" s="3">
        <v>75</v>
      </c>
      <c r="C47" s="4" t="s">
        <v>160</v>
      </c>
      <c r="D47" s="5" t="s">
        <v>161</v>
      </c>
      <c r="E47" s="6" t="s">
        <v>39</v>
      </c>
      <c r="F47" s="6">
        <v>11566</v>
      </c>
      <c r="G47" s="3" t="s">
        <v>68</v>
      </c>
      <c r="H47" s="1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7" customFormat="1" ht="13.5" customHeight="1">
      <c r="A48" s="41">
        <v>12</v>
      </c>
      <c r="B48" s="3">
        <v>62</v>
      </c>
      <c r="C48" s="4" t="s">
        <v>228</v>
      </c>
      <c r="D48" s="5" t="s">
        <v>229</v>
      </c>
      <c r="E48" s="6" t="s">
        <v>103</v>
      </c>
      <c r="F48" s="6">
        <v>13256</v>
      </c>
      <c r="G48" s="3" t="s">
        <v>68</v>
      </c>
      <c r="H48" s="11"/>
      <c r="I48"/>
      <c r="J48"/>
      <c r="K48"/>
      <c r="L48"/>
      <c r="M48"/>
      <c r="N48"/>
      <c r="O48"/>
      <c r="P48"/>
      <c r="Q48"/>
      <c r="R48"/>
      <c r="S48" s="3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7" customFormat="1" ht="13.5" customHeight="1">
      <c r="A49" s="41">
        <v>13</v>
      </c>
      <c r="B49" s="3">
        <v>79</v>
      </c>
      <c r="C49" s="4" t="s">
        <v>162</v>
      </c>
      <c r="D49" s="5" t="s">
        <v>163</v>
      </c>
      <c r="E49" s="6" t="s">
        <v>59</v>
      </c>
      <c r="F49" s="6"/>
      <c r="G49" s="3" t="s">
        <v>68</v>
      </c>
      <c r="H49" s="11"/>
      <c r="I49"/>
      <c r="J49"/>
      <c r="K49"/>
      <c r="L49"/>
      <c r="M49"/>
      <c r="N49"/>
      <c r="O49"/>
      <c r="P49"/>
      <c r="Q49"/>
      <c r="R49"/>
      <c r="S49" s="32"/>
      <c r="T49" s="42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7" customFormat="1" ht="13.5" customHeight="1">
      <c r="A50" s="41">
        <v>14</v>
      </c>
      <c r="B50" s="3">
        <v>78</v>
      </c>
      <c r="C50" s="4" t="s">
        <v>73</v>
      </c>
      <c r="D50" s="5" t="s">
        <v>152</v>
      </c>
      <c r="E50" s="6" t="s">
        <v>59</v>
      </c>
      <c r="F50" s="6"/>
      <c r="G50" s="3" t="s">
        <v>68</v>
      </c>
      <c r="H50" s="11"/>
      <c r="I50"/>
      <c r="J50"/>
      <c r="K50"/>
      <c r="L50"/>
      <c r="M50"/>
      <c r="N50"/>
      <c r="O50"/>
      <c r="P50"/>
      <c r="Q50"/>
      <c r="R50"/>
      <c r="S50" s="32"/>
      <c r="T50" s="42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7" customFormat="1" ht="13.5" customHeight="1">
      <c r="A51" s="41">
        <v>15</v>
      </c>
      <c r="B51" s="3">
        <v>61</v>
      </c>
      <c r="C51" s="4" t="s">
        <v>140</v>
      </c>
      <c r="D51" s="5" t="s">
        <v>141</v>
      </c>
      <c r="E51" s="6" t="s">
        <v>103</v>
      </c>
      <c r="F51" s="6">
        <v>13400</v>
      </c>
      <c r="G51" s="3" t="s">
        <v>68</v>
      </c>
      <c r="H51" s="11"/>
      <c r="I51"/>
      <c r="J51"/>
      <c r="K51"/>
      <c r="L51"/>
      <c r="M51"/>
      <c r="N51"/>
      <c r="O51"/>
      <c r="P51"/>
      <c r="Q51"/>
      <c r="R51"/>
      <c r="S51"/>
      <c r="T51" s="42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7" customFormat="1" ht="13.5" customHeight="1">
      <c r="A52" s="41">
        <v>16</v>
      </c>
      <c r="B52" s="3">
        <v>65</v>
      </c>
      <c r="C52" s="4" t="s">
        <v>28</v>
      </c>
      <c r="D52" s="5" t="s">
        <v>29</v>
      </c>
      <c r="E52" s="6" t="s">
        <v>24</v>
      </c>
      <c r="F52" s="6">
        <v>10314</v>
      </c>
      <c r="G52" s="3" t="s">
        <v>68</v>
      </c>
      <c r="H52" s="11"/>
      <c r="I52"/>
      <c r="J52"/>
      <c r="K52"/>
      <c r="L52"/>
      <c r="M52"/>
      <c r="N52"/>
      <c r="O52"/>
      <c r="P52"/>
      <c r="Q52"/>
      <c r="R52"/>
      <c r="S52"/>
      <c r="T52" s="4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7" customFormat="1" ht="13.5" customHeight="1">
      <c r="A53" s="41">
        <v>17</v>
      </c>
      <c r="B53" s="3">
        <v>51</v>
      </c>
      <c r="C53" s="4" t="s">
        <v>346</v>
      </c>
      <c r="D53" s="5" t="s">
        <v>347</v>
      </c>
      <c r="E53" s="6" t="s">
        <v>348</v>
      </c>
      <c r="F53" s="6" t="s">
        <v>349</v>
      </c>
      <c r="G53" s="3" t="s">
        <v>68</v>
      </c>
      <c r="H53" s="11"/>
      <c r="I53"/>
      <c r="J53"/>
      <c r="K53"/>
      <c r="L53"/>
      <c r="M53"/>
      <c r="N53"/>
      <c r="O53"/>
      <c r="P53"/>
      <c r="Q53"/>
      <c r="R53"/>
      <c r="S53"/>
      <c r="T53" s="42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7" customFormat="1" ht="13.5" customHeight="1">
      <c r="A54" s="41">
        <v>18</v>
      </c>
      <c r="B54" s="3">
        <v>63</v>
      </c>
      <c r="C54" s="4" t="s">
        <v>155</v>
      </c>
      <c r="D54" s="5" t="s">
        <v>156</v>
      </c>
      <c r="E54" s="6" t="s">
        <v>49</v>
      </c>
      <c r="F54" s="6">
        <v>10451</v>
      </c>
      <c r="G54" s="3" t="s">
        <v>68</v>
      </c>
      <c r="H54" s="11"/>
      <c r="I54"/>
      <c r="J54"/>
      <c r="K54"/>
      <c r="L54"/>
      <c r="M54"/>
      <c r="N54"/>
      <c r="O54"/>
      <c r="P54"/>
      <c r="Q54"/>
      <c r="R54"/>
      <c r="S54"/>
      <c r="T54" s="42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s="7" customFormat="1" ht="13.5" customHeight="1">
      <c r="A55" s="41">
        <v>19</v>
      </c>
      <c r="B55" s="3">
        <v>70</v>
      </c>
      <c r="C55" s="4" t="s">
        <v>148</v>
      </c>
      <c r="D55" s="5" t="s">
        <v>149</v>
      </c>
      <c r="E55" s="6" t="s">
        <v>35</v>
      </c>
      <c r="F55" s="6">
        <v>11629</v>
      </c>
      <c r="G55" s="3" t="s">
        <v>68</v>
      </c>
      <c r="H55" s="11"/>
      <c r="I55"/>
      <c r="J55"/>
      <c r="K55"/>
      <c r="L55"/>
      <c r="M55"/>
      <c r="N55"/>
      <c r="O55"/>
      <c r="P55"/>
      <c r="Q55"/>
      <c r="R55"/>
      <c r="S55"/>
      <c r="T55" s="42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s="7" customFormat="1" ht="13.5" customHeight="1">
      <c r="A56" s="41">
        <v>20</v>
      </c>
      <c r="B56" s="3">
        <v>50</v>
      </c>
      <c r="C56" s="4" t="s">
        <v>339</v>
      </c>
      <c r="D56" s="5" t="s">
        <v>340</v>
      </c>
      <c r="E56" s="6" t="s">
        <v>335</v>
      </c>
      <c r="F56" s="6" t="s">
        <v>341</v>
      </c>
      <c r="G56" s="3" t="s">
        <v>68</v>
      </c>
      <c r="H56" s="11"/>
      <c r="I56"/>
      <c r="J56"/>
      <c r="K56"/>
      <c r="L56"/>
      <c r="M56"/>
      <c r="N56"/>
      <c r="O56"/>
      <c r="P56"/>
      <c r="Q56"/>
      <c r="R56"/>
      <c r="S56"/>
      <c r="T56" s="42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s="7" customFormat="1" ht="13.5" customHeight="1">
      <c r="A57" s="41">
        <v>21</v>
      </c>
      <c r="B57" s="3">
        <v>74</v>
      </c>
      <c r="C57" s="4" t="s">
        <v>150</v>
      </c>
      <c r="D57" s="5" t="s">
        <v>151</v>
      </c>
      <c r="E57" s="6" t="s">
        <v>39</v>
      </c>
      <c r="F57" s="6">
        <v>10693</v>
      </c>
      <c r="G57" s="3" t="s">
        <v>68</v>
      </c>
      <c r="H57" s="11"/>
      <c r="I57"/>
      <c r="J57"/>
      <c r="K57"/>
      <c r="L57"/>
      <c r="M57"/>
      <c r="N57"/>
      <c r="O57"/>
      <c r="P57"/>
      <c r="Q57"/>
      <c r="R57"/>
      <c r="S57"/>
      <c r="T57" s="42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8" ht="15">
      <c r="A58" s="24"/>
      <c r="B58" s="25" t="s">
        <v>165</v>
      </c>
      <c r="C58" s="26"/>
      <c r="D58" s="24">
        <v>21</v>
      </c>
      <c r="E58" s="24"/>
      <c r="F58" s="24"/>
      <c r="G58" s="27" t="s">
        <v>18</v>
      </c>
      <c r="H58" s="38"/>
    </row>
    <row r="59" ht="13.5" thickBot="1"/>
    <row r="60" spans="1:8" ht="15">
      <c r="A60" s="55" t="s">
        <v>365</v>
      </c>
      <c r="B60" s="56"/>
      <c r="C60" s="56"/>
      <c r="D60" s="56"/>
      <c r="E60" s="56"/>
      <c r="F60" s="56"/>
      <c r="G60" s="56"/>
      <c r="H60" s="56"/>
    </row>
    <row r="61" spans="1:8" ht="15">
      <c r="A61" s="20"/>
      <c r="B61" s="21"/>
      <c r="C61" s="21"/>
      <c r="D61" s="21"/>
      <c r="E61" s="21"/>
      <c r="F61" s="22"/>
      <c r="G61" s="21"/>
      <c r="H61" s="29"/>
    </row>
    <row r="62" spans="1:43" s="7" customFormat="1" ht="13.5" customHeight="1">
      <c r="A62" s="23">
        <v>5</v>
      </c>
      <c r="B62" s="3">
        <v>5</v>
      </c>
      <c r="C62" s="4" t="s">
        <v>323</v>
      </c>
      <c r="D62" s="5" t="s">
        <v>324</v>
      </c>
      <c r="E62" s="6" t="s">
        <v>277</v>
      </c>
      <c r="F62" s="6" t="s">
        <v>325</v>
      </c>
      <c r="G62" s="3" t="s">
        <v>92</v>
      </c>
      <c r="H62" s="1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s="7" customFormat="1" ht="13.5" customHeight="1">
      <c r="A63" s="23">
        <v>10</v>
      </c>
      <c r="B63" s="3">
        <v>6</v>
      </c>
      <c r="C63" s="4" t="s">
        <v>326</v>
      </c>
      <c r="D63" s="5" t="s">
        <v>327</v>
      </c>
      <c r="E63" s="6" t="s">
        <v>277</v>
      </c>
      <c r="F63" s="6" t="s">
        <v>328</v>
      </c>
      <c r="G63" s="3" t="s">
        <v>92</v>
      </c>
      <c r="H63" s="1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7" customFormat="1" ht="13.5" customHeight="1">
      <c r="A64" s="41">
        <v>13</v>
      </c>
      <c r="B64" s="3">
        <v>73</v>
      </c>
      <c r="C64" s="4" t="s">
        <v>157</v>
      </c>
      <c r="D64" s="5" t="s">
        <v>158</v>
      </c>
      <c r="E64" s="6" t="s">
        <v>52</v>
      </c>
      <c r="F64" s="6" t="s">
        <v>159</v>
      </c>
      <c r="G64" s="3" t="s">
        <v>92</v>
      </c>
      <c r="H64" s="11"/>
      <c r="I64"/>
      <c r="J64"/>
      <c r="K64"/>
      <c r="L64"/>
      <c r="M64"/>
      <c r="N64"/>
      <c r="O64"/>
      <c r="P64"/>
      <c r="Q64"/>
      <c r="R64"/>
      <c r="S64" s="3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s="7" customFormat="1" ht="13.5" customHeight="1">
      <c r="A65" s="41">
        <v>14</v>
      </c>
      <c r="B65" s="3">
        <v>54</v>
      </c>
      <c r="C65" s="4" t="s">
        <v>65</v>
      </c>
      <c r="D65" s="5" t="s">
        <v>66</v>
      </c>
      <c r="E65" s="6" t="s">
        <v>59</v>
      </c>
      <c r="F65" s="6">
        <v>5273</v>
      </c>
      <c r="G65" s="3" t="s">
        <v>58</v>
      </c>
      <c r="H65" s="11"/>
      <c r="I65"/>
      <c r="J65"/>
      <c r="K65"/>
      <c r="L65"/>
      <c r="M65"/>
      <c r="N65"/>
      <c r="O65"/>
      <c r="P65"/>
      <c r="Q65"/>
      <c r="R65"/>
      <c r="S65" s="32"/>
      <c r="T65" s="42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s="7" customFormat="1" ht="13.5" customHeight="1">
      <c r="A66" s="41">
        <v>19</v>
      </c>
      <c r="B66" s="3">
        <v>76</v>
      </c>
      <c r="C66" s="4" t="s">
        <v>56</v>
      </c>
      <c r="D66" s="5" t="s">
        <v>57</v>
      </c>
      <c r="E66" s="6" t="s">
        <v>39</v>
      </c>
      <c r="F66" s="6">
        <v>11933</v>
      </c>
      <c r="G66" s="3" t="s">
        <v>58</v>
      </c>
      <c r="H66" s="11"/>
      <c r="I66"/>
      <c r="J66"/>
      <c r="K66"/>
      <c r="L66"/>
      <c r="M66"/>
      <c r="N66"/>
      <c r="O66"/>
      <c r="P66"/>
      <c r="Q66"/>
      <c r="R66"/>
      <c r="S66"/>
      <c r="T66" s="42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s="7" customFormat="1" ht="13.5" customHeight="1">
      <c r="A67" s="41">
        <v>21</v>
      </c>
      <c r="B67" s="3">
        <v>53</v>
      </c>
      <c r="C67" s="4" t="s">
        <v>131</v>
      </c>
      <c r="D67" s="5" t="s">
        <v>132</v>
      </c>
      <c r="E67" s="6" t="s">
        <v>133</v>
      </c>
      <c r="F67" s="6">
        <v>11797</v>
      </c>
      <c r="G67" s="3" t="s">
        <v>58</v>
      </c>
      <c r="H67" s="11"/>
      <c r="I67"/>
      <c r="J67"/>
      <c r="K67"/>
      <c r="L67"/>
      <c r="M67"/>
      <c r="N67"/>
      <c r="O67"/>
      <c r="P67"/>
      <c r="Q67"/>
      <c r="R67"/>
      <c r="S67"/>
      <c r="T67" s="42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s="7" customFormat="1" ht="13.5" customHeight="1">
      <c r="A68" s="41">
        <v>25</v>
      </c>
      <c r="B68" s="3">
        <v>77</v>
      </c>
      <c r="C68" s="4" t="s">
        <v>63</v>
      </c>
      <c r="D68" s="5" t="s">
        <v>64</v>
      </c>
      <c r="E68" s="6" t="s">
        <v>39</v>
      </c>
      <c r="F68" s="6">
        <v>10693</v>
      </c>
      <c r="G68" s="3" t="s">
        <v>58</v>
      </c>
      <c r="H68" s="11"/>
      <c r="I68"/>
      <c r="J68"/>
      <c r="K68"/>
      <c r="L68"/>
      <c r="M68"/>
      <c r="N68"/>
      <c r="O68"/>
      <c r="P68"/>
      <c r="Q68"/>
      <c r="R68"/>
      <c r="S68"/>
      <c r="T68" s="42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8" ht="15">
      <c r="A69" s="24"/>
      <c r="B69" s="25" t="s">
        <v>165</v>
      </c>
      <c r="C69" s="26"/>
      <c r="D69" s="24">
        <v>7</v>
      </c>
      <c r="E69" s="24"/>
      <c r="F69" s="24"/>
      <c r="G69" s="27" t="s">
        <v>18</v>
      </c>
      <c r="H69" s="38"/>
    </row>
    <row r="70" ht="13.5" thickBot="1"/>
    <row r="71" spans="1:8" ht="15">
      <c r="A71" s="55" t="s">
        <v>182</v>
      </c>
      <c r="B71" s="56"/>
      <c r="C71" s="56"/>
      <c r="D71" s="56"/>
      <c r="E71" s="56"/>
      <c r="F71" s="56"/>
      <c r="G71" s="56"/>
      <c r="H71" s="56"/>
    </row>
    <row r="72" spans="1:8" ht="15">
      <c r="A72" s="20"/>
      <c r="B72" s="21"/>
      <c r="C72" s="21"/>
      <c r="D72" s="21"/>
      <c r="E72" s="21"/>
      <c r="F72" s="22"/>
      <c r="G72" s="21"/>
      <c r="H72" s="29"/>
    </row>
    <row r="73" spans="1:43" s="7" customFormat="1" ht="13.5" customHeight="1">
      <c r="A73" s="23">
        <v>1</v>
      </c>
      <c r="B73" s="3">
        <v>36</v>
      </c>
      <c r="C73" s="4" t="s">
        <v>314</v>
      </c>
      <c r="D73" s="5" t="s">
        <v>315</v>
      </c>
      <c r="E73" s="6" t="s">
        <v>45</v>
      </c>
      <c r="F73" s="6" t="s">
        <v>316</v>
      </c>
      <c r="G73" s="3" t="s">
        <v>53</v>
      </c>
      <c r="H73" s="1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s="7" customFormat="1" ht="13.5" customHeight="1">
      <c r="A74" s="23">
        <v>2</v>
      </c>
      <c r="B74" s="3">
        <v>49</v>
      </c>
      <c r="C74" s="4" t="s">
        <v>174</v>
      </c>
      <c r="D74" s="5" t="s">
        <v>175</v>
      </c>
      <c r="E74" s="6" t="s">
        <v>35</v>
      </c>
      <c r="F74" s="6">
        <v>8394</v>
      </c>
      <c r="G74" s="3" t="s">
        <v>62</v>
      </c>
      <c r="H74" s="1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s="7" customFormat="1" ht="13.5" customHeight="1">
      <c r="A75" s="23">
        <v>3</v>
      </c>
      <c r="B75" s="3">
        <v>90</v>
      </c>
      <c r="C75" s="4" t="s">
        <v>54</v>
      </c>
      <c r="D75" s="5" t="s">
        <v>55</v>
      </c>
      <c r="E75" s="6" t="s">
        <v>39</v>
      </c>
      <c r="F75" s="6">
        <v>8281</v>
      </c>
      <c r="G75" s="3" t="s">
        <v>62</v>
      </c>
      <c r="H75" s="11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7" customFormat="1" ht="13.5" customHeight="1">
      <c r="A76" s="23">
        <v>4</v>
      </c>
      <c r="B76" s="3">
        <v>65</v>
      </c>
      <c r="C76" s="4" t="s">
        <v>50</v>
      </c>
      <c r="D76" s="5" t="s">
        <v>51</v>
      </c>
      <c r="E76" s="6" t="s">
        <v>52</v>
      </c>
      <c r="F76" s="6">
        <v>7442</v>
      </c>
      <c r="G76" s="3" t="s">
        <v>53</v>
      </c>
      <c r="H76" s="11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s="7" customFormat="1" ht="13.5" customHeight="1">
      <c r="A77" s="23">
        <v>5</v>
      </c>
      <c r="B77" s="3">
        <v>59</v>
      </c>
      <c r="C77" s="4" t="s">
        <v>50</v>
      </c>
      <c r="D77" s="5" t="s">
        <v>176</v>
      </c>
      <c r="E77" s="6" t="s">
        <v>52</v>
      </c>
      <c r="F77" s="6">
        <v>7760</v>
      </c>
      <c r="G77" s="3" t="s">
        <v>53</v>
      </c>
      <c r="H77" s="11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s="7" customFormat="1" ht="13.5" customHeight="1">
      <c r="A78" s="23">
        <v>6</v>
      </c>
      <c r="B78" s="3">
        <v>73</v>
      </c>
      <c r="C78" s="4" t="s">
        <v>177</v>
      </c>
      <c r="D78" s="5" t="s">
        <v>178</v>
      </c>
      <c r="E78" s="6" t="s">
        <v>179</v>
      </c>
      <c r="F78" s="6">
        <v>9025</v>
      </c>
      <c r="G78" s="3" t="s">
        <v>62</v>
      </c>
      <c r="H78" s="1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s="7" customFormat="1" ht="13.5" customHeight="1">
      <c r="A79" s="23">
        <v>7</v>
      </c>
      <c r="B79" s="3">
        <v>26</v>
      </c>
      <c r="C79" s="4" t="s">
        <v>169</v>
      </c>
      <c r="D79" s="5" t="s">
        <v>170</v>
      </c>
      <c r="E79" s="6" t="s">
        <v>103</v>
      </c>
      <c r="F79" s="6">
        <v>10443</v>
      </c>
      <c r="G79" s="3" t="s">
        <v>62</v>
      </c>
      <c r="H79" s="11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s="7" customFormat="1" ht="13.5" customHeight="1">
      <c r="A80" s="23">
        <v>8</v>
      </c>
      <c r="B80" s="3">
        <v>45</v>
      </c>
      <c r="C80" s="4" t="s">
        <v>171</v>
      </c>
      <c r="D80" s="5" t="s">
        <v>172</v>
      </c>
      <c r="E80" s="6" t="s">
        <v>173</v>
      </c>
      <c r="F80" s="6">
        <v>14107</v>
      </c>
      <c r="G80" s="3" t="s">
        <v>46</v>
      </c>
      <c r="H80" s="11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s="7" customFormat="1" ht="13.5" customHeight="1">
      <c r="A81" s="23"/>
      <c r="B81" s="3">
        <v>31</v>
      </c>
      <c r="C81" s="4" t="s">
        <v>47</v>
      </c>
      <c r="D81" s="5" t="s">
        <v>48</v>
      </c>
      <c r="E81" s="6" t="s">
        <v>49</v>
      </c>
      <c r="F81" s="6">
        <v>5222</v>
      </c>
      <c r="G81" s="3" t="s">
        <v>46</v>
      </c>
      <c r="H81" s="11" t="s">
        <v>230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8" ht="15">
      <c r="A82" s="24"/>
      <c r="B82" s="25" t="s">
        <v>165</v>
      </c>
      <c r="C82" s="26"/>
      <c r="D82" s="24">
        <v>9</v>
      </c>
      <c r="E82" s="24"/>
      <c r="F82" s="24"/>
      <c r="G82" s="27" t="s">
        <v>18</v>
      </c>
      <c r="H82" s="38"/>
    </row>
    <row r="83" ht="13.5" thickBot="1"/>
    <row r="84" spans="1:8" ht="15">
      <c r="A84" s="55" t="s">
        <v>183</v>
      </c>
      <c r="B84" s="56"/>
      <c r="C84" s="56"/>
      <c r="D84" s="56"/>
      <c r="E84" s="56"/>
      <c r="F84" s="56"/>
      <c r="G84" s="56"/>
      <c r="H84" s="56"/>
    </row>
    <row r="85" spans="1:8" ht="15">
      <c r="A85" s="20"/>
      <c r="B85" s="21"/>
      <c r="C85" s="21"/>
      <c r="D85" s="21"/>
      <c r="E85" s="21"/>
      <c r="F85" s="22"/>
      <c r="G85" s="21"/>
      <c r="H85" s="29"/>
    </row>
    <row r="86" spans="1:43" s="7" customFormat="1" ht="13.5" customHeight="1">
      <c r="A86" s="23">
        <v>1</v>
      </c>
      <c r="B86" s="3">
        <v>3</v>
      </c>
      <c r="C86" s="4" t="s">
        <v>184</v>
      </c>
      <c r="D86" s="5" t="s">
        <v>185</v>
      </c>
      <c r="E86" s="6" t="s">
        <v>59</v>
      </c>
      <c r="F86" s="6">
        <v>11689</v>
      </c>
      <c r="G86" s="3" t="s">
        <v>87</v>
      </c>
      <c r="H86" s="1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7" customFormat="1" ht="13.5" customHeight="1">
      <c r="A87" s="23">
        <v>2</v>
      </c>
      <c r="B87" s="3">
        <v>24</v>
      </c>
      <c r="C87" s="4" t="s">
        <v>88</v>
      </c>
      <c r="D87" s="5" t="s">
        <v>89</v>
      </c>
      <c r="E87" s="6" t="s">
        <v>36</v>
      </c>
      <c r="F87" s="6">
        <v>10675</v>
      </c>
      <c r="G87" s="3" t="s">
        <v>87</v>
      </c>
      <c r="H87" s="1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7" customFormat="1" ht="13.5" customHeight="1">
      <c r="A88" s="23">
        <v>3</v>
      </c>
      <c r="B88" s="3">
        <v>18</v>
      </c>
      <c r="C88" s="4" t="s">
        <v>207</v>
      </c>
      <c r="D88" s="5" t="s">
        <v>208</v>
      </c>
      <c r="E88" s="6" t="s">
        <v>52</v>
      </c>
      <c r="F88" s="6">
        <v>11093</v>
      </c>
      <c r="G88" s="3" t="s">
        <v>87</v>
      </c>
      <c r="H88" s="1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7" customFormat="1" ht="13.5" customHeight="1">
      <c r="A89" s="23">
        <v>4</v>
      </c>
      <c r="B89" s="3">
        <v>4</v>
      </c>
      <c r="C89" s="4" t="s">
        <v>186</v>
      </c>
      <c r="D89" s="5" t="s">
        <v>187</v>
      </c>
      <c r="E89" s="6" t="s">
        <v>59</v>
      </c>
      <c r="F89" s="6">
        <v>13408</v>
      </c>
      <c r="G89" s="3" t="s">
        <v>87</v>
      </c>
      <c r="H89" s="1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7" customFormat="1" ht="13.5" customHeight="1">
      <c r="A90" s="23">
        <v>5</v>
      </c>
      <c r="B90" s="3">
        <v>14</v>
      </c>
      <c r="C90" s="4" t="s">
        <v>71</v>
      </c>
      <c r="D90" s="5" t="s">
        <v>72</v>
      </c>
      <c r="E90" s="6" t="s">
        <v>67</v>
      </c>
      <c r="F90" s="6">
        <v>15733</v>
      </c>
      <c r="G90" s="3" t="s">
        <v>87</v>
      </c>
      <c r="H90" s="11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7" customFormat="1" ht="13.5" customHeight="1">
      <c r="A91" s="23">
        <v>6</v>
      </c>
      <c r="B91" s="3">
        <v>11</v>
      </c>
      <c r="C91" s="4" t="s">
        <v>199</v>
      </c>
      <c r="D91" s="5" t="s">
        <v>200</v>
      </c>
      <c r="E91" s="6" t="s">
        <v>49</v>
      </c>
      <c r="F91" s="6">
        <v>10724</v>
      </c>
      <c r="G91" s="3" t="s">
        <v>87</v>
      </c>
      <c r="H91" s="1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s="7" customFormat="1" ht="13.5" customHeight="1">
      <c r="A92" s="23">
        <v>7</v>
      </c>
      <c r="B92" s="3">
        <v>23</v>
      </c>
      <c r="C92" s="4" t="s">
        <v>81</v>
      </c>
      <c r="D92" s="5" t="s">
        <v>82</v>
      </c>
      <c r="E92" s="6" t="s">
        <v>52</v>
      </c>
      <c r="F92" s="6">
        <v>18099</v>
      </c>
      <c r="G92" s="3" t="s">
        <v>87</v>
      </c>
      <c r="H92" s="11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s="7" customFormat="1" ht="13.5" customHeight="1">
      <c r="A93" s="23">
        <v>8</v>
      </c>
      <c r="B93" s="3">
        <v>27</v>
      </c>
      <c r="C93" s="4" t="s">
        <v>79</v>
      </c>
      <c r="D93" s="5" t="s">
        <v>80</v>
      </c>
      <c r="E93" s="6" t="s">
        <v>39</v>
      </c>
      <c r="F93" s="6">
        <v>10234</v>
      </c>
      <c r="G93" s="3" t="s">
        <v>87</v>
      </c>
      <c r="H93" s="11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s="7" customFormat="1" ht="13.5" customHeight="1">
      <c r="A94" s="23">
        <v>9</v>
      </c>
      <c r="B94" s="3">
        <v>28</v>
      </c>
      <c r="C94" s="4" t="s">
        <v>216</v>
      </c>
      <c r="D94" s="5" t="s">
        <v>217</v>
      </c>
      <c r="E94" s="6" t="s">
        <v>39</v>
      </c>
      <c r="F94" s="6">
        <v>18616</v>
      </c>
      <c r="G94" s="3" t="s">
        <v>87</v>
      </c>
      <c r="H94" s="11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s="7" customFormat="1" ht="13.5" customHeight="1">
      <c r="A95" s="23">
        <v>10</v>
      </c>
      <c r="B95" s="3">
        <v>22</v>
      </c>
      <c r="C95" s="4" t="s">
        <v>85</v>
      </c>
      <c r="D95" s="5" t="s">
        <v>86</v>
      </c>
      <c r="E95" s="6" t="s">
        <v>35</v>
      </c>
      <c r="F95" s="6" t="s">
        <v>211</v>
      </c>
      <c r="G95" s="3" t="s">
        <v>87</v>
      </c>
      <c r="H95" s="11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s="7" customFormat="1" ht="13.5" customHeight="1">
      <c r="A96" s="23">
        <v>11</v>
      </c>
      <c r="B96" s="3">
        <v>15</v>
      </c>
      <c r="C96" s="4" t="s">
        <v>203</v>
      </c>
      <c r="D96" s="5" t="s">
        <v>204</v>
      </c>
      <c r="E96" s="6" t="s">
        <v>45</v>
      </c>
      <c r="F96" s="6">
        <v>14517</v>
      </c>
      <c r="G96" s="3" t="s">
        <v>87</v>
      </c>
      <c r="H96" s="11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s="7" customFormat="1" ht="13.5" customHeight="1">
      <c r="A97" s="23">
        <v>12</v>
      </c>
      <c r="B97" s="3">
        <v>20</v>
      </c>
      <c r="C97" s="4" t="s">
        <v>75</v>
      </c>
      <c r="D97" s="5" t="s">
        <v>76</v>
      </c>
      <c r="E97" s="6" t="s">
        <v>35</v>
      </c>
      <c r="F97" s="6">
        <v>10800</v>
      </c>
      <c r="G97" s="3" t="s">
        <v>87</v>
      </c>
      <c r="H97" s="11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s="7" customFormat="1" ht="13.5" customHeight="1">
      <c r="A98" s="23">
        <v>13</v>
      </c>
      <c r="B98" s="3">
        <v>7</v>
      </c>
      <c r="C98" s="4" t="s">
        <v>317</v>
      </c>
      <c r="D98" s="5" t="s">
        <v>318</v>
      </c>
      <c r="E98" s="6" t="s">
        <v>45</v>
      </c>
      <c r="F98" s="6" t="s">
        <v>319</v>
      </c>
      <c r="G98" s="3" t="s">
        <v>87</v>
      </c>
      <c r="H98" s="11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s="7" customFormat="1" ht="13.5" customHeight="1">
      <c r="A99" s="23">
        <v>14</v>
      </c>
      <c r="B99" s="3">
        <v>25</v>
      </c>
      <c r="C99" s="4" t="s">
        <v>212</v>
      </c>
      <c r="D99" s="5" t="s">
        <v>213</v>
      </c>
      <c r="E99" s="6" t="s">
        <v>59</v>
      </c>
      <c r="F99" s="6">
        <v>18029</v>
      </c>
      <c r="G99" s="3" t="s">
        <v>87</v>
      </c>
      <c r="H99" s="11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s="7" customFormat="1" ht="13.5" customHeight="1">
      <c r="A100" s="23">
        <v>15</v>
      </c>
      <c r="B100" s="3">
        <v>26</v>
      </c>
      <c r="C100" s="4" t="s">
        <v>214</v>
      </c>
      <c r="D100" s="5" t="s">
        <v>215</v>
      </c>
      <c r="E100" s="6" t="s">
        <v>67</v>
      </c>
      <c r="F100" s="6">
        <v>14378</v>
      </c>
      <c r="G100" s="3" t="s">
        <v>87</v>
      </c>
      <c r="H100" s="11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s="7" customFormat="1" ht="13.5" customHeight="1">
      <c r="A101" s="23"/>
      <c r="B101" s="3">
        <v>10</v>
      </c>
      <c r="C101" s="4" t="s">
        <v>197</v>
      </c>
      <c r="D101" s="5" t="s">
        <v>198</v>
      </c>
      <c r="E101" s="6" t="s">
        <v>49</v>
      </c>
      <c r="F101" s="6">
        <v>7838</v>
      </c>
      <c r="G101" s="3" t="s">
        <v>87</v>
      </c>
      <c r="H101" s="11" t="s">
        <v>230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8" ht="15">
      <c r="A102" s="24"/>
      <c r="B102" s="25" t="s">
        <v>165</v>
      </c>
      <c r="C102" s="26"/>
      <c r="D102" s="24">
        <v>16</v>
      </c>
      <c r="E102" s="24"/>
      <c r="F102" s="24"/>
      <c r="G102" s="27" t="s">
        <v>18</v>
      </c>
      <c r="H102" s="38"/>
    </row>
    <row r="103" ht="13.5" thickBot="1"/>
    <row r="104" spans="1:8" ht="15">
      <c r="A104" s="55" t="s">
        <v>310</v>
      </c>
      <c r="B104" s="56"/>
      <c r="C104" s="56"/>
      <c r="D104" s="56"/>
      <c r="E104" s="56"/>
      <c r="F104" s="56"/>
      <c r="G104" s="56"/>
      <c r="H104" s="56"/>
    </row>
    <row r="105" spans="1:8" ht="15">
      <c r="A105" s="20"/>
      <c r="B105" s="21"/>
      <c r="C105" s="21"/>
      <c r="D105" s="21"/>
      <c r="E105" s="21"/>
      <c r="F105" s="22"/>
      <c r="G105" s="21"/>
      <c r="H105" s="29"/>
    </row>
    <row r="106" spans="1:8" ht="15">
      <c r="A106" s="23">
        <v>1</v>
      </c>
      <c r="B106" s="3">
        <v>79</v>
      </c>
      <c r="C106" s="4" t="s">
        <v>356</v>
      </c>
      <c r="D106" s="5" t="s">
        <v>357</v>
      </c>
      <c r="E106" s="6" t="s">
        <v>277</v>
      </c>
      <c r="F106" s="6" t="s">
        <v>358</v>
      </c>
      <c r="G106" s="3"/>
      <c r="H106" s="11"/>
    </row>
    <row r="107" spans="1:8" ht="15">
      <c r="A107" s="23">
        <v>2</v>
      </c>
      <c r="B107" s="3">
        <v>1</v>
      </c>
      <c r="C107" s="4" t="s">
        <v>266</v>
      </c>
      <c r="D107" s="5" t="s">
        <v>267</v>
      </c>
      <c r="E107" s="6" t="s">
        <v>59</v>
      </c>
      <c r="F107" s="6" t="s">
        <v>268</v>
      </c>
      <c r="G107" s="3"/>
      <c r="H107" s="11"/>
    </row>
    <row r="108" spans="1:8" ht="15">
      <c r="A108" s="23">
        <v>3</v>
      </c>
      <c r="B108" s="3">
        <v>76</v>
      </c>
      <c r="C108" s="4" t="s">
        <v>353</v>
      </c>
      <c r="D108" s="5" t="s">
        <v>354</v>
      </c>
      <c r="E108" s="6" t="s">
        <v>277</v>
      </c>
      <c r="F108" s="6" t="s">
        <v>355</v>
      </c>
      <c r="G108" s="3"/>
      <c r="H108" s="11"/>
    </row>
    <row r="109" spans="1:8" ht="15">
      <c r="A109" s="23">
        <v>4</v>
      </c>
      <c r="B109" s="3">
        <v>9</v>
      </c>
      <c r="C109" s="4" t="s">
        <v>275</v>
      </c>
      <c r="D109" s="5" t="s">
        <v>276</v>
      </c>
      <c r="E109" s="6" t="s">
        <v>277</v>
      </c>
      <c r="F109" s="6" t="s">
        <v>278</v>
      </c>
      <c r="G109" s="3"/>
      <c r="H109" s="11"/>
    </row>
    <row r="110" spans="1:8" ht="15">
      <c r="A110" s="23">
        <v>5</v>
      </c>
      <c r="B110" s="3">
        <v>25</v>
      </c>
      <c r="C110" s="4" t="s">
        <v>285</v>
      </c>
      <c r="D110" s="5" t="s">
        <v>286</v>
      </c>
      <c r="E110" s="6" t="s">
        <v>277</v>
      </c>
      <c r="F110" s="6" t="s">
        <v>287</v>
      </c>
      <c r="G110" s="3"/>
      <c r="H110" s="11"/>
    </row>
    <row r="111" spans="1:8" ht="15">
      <c r="A111" s="23">
        <v>6</v>
      </c>
      <c r="B111" s="3">
        <v>6</v>
      </c>
      <c r="C111" s="4" t="s">
        <v>269</v>
      </c>
      <c r="D111" s="5" t="s">
        <v>270</v>
      </c>
      <c r="E111" s="6" t="s">
        <v>59</v>
      </c>
      <c r="F111" s="6" t="s">
        <v>271</v>
      </c>
      <c r="G111" s="3"/>
      <c r="H111" s="11"/>
    </row>
    <row r="112" spans="1:8" ht="15">
      <c r="A112" s="23">
        <v>7</v>
      </c>
      <c r="B112" s="3">
        <v>19</v>
      </c>
      <c r="C112" s="4" t="s">
        <v>279</v>
      </c>
      <c r="D112" s="5" t="s">
        <v>280</v>
      </c>
      <c r="E112" s="6" t="s">
        <v>277</v>
      </c>
      <c r="F112" s="6" t="s">
        <v>281</v>
      </c>
      <c r="G112" s="3"/>
      <c r="H112" s="11"/>
    </row>
    <row r="113" spans="1:8" ht="15">
      <c r="A113" s="23">
        <v>8</v>
      </c>
      <c r="B113" s="3">
        <v>24</v>
      </c>
      <c r="C113" s="4" t="s">
        <v>282</v>
      </c>
      <c r="D113" s="5" t="s">
        <v>283</v>
      </c>
      <c r="E113" s="6" t="s">
        <v>35</v>
      </c>
      <c r="F113" s="6" t="s">
        <v>284</v>
      </c>
      <c r="G113" s="3"/>
      <c r="H113" s="11"/>
    </row>
    <row r="114" spans="1:8" ht="15">
      <c r="A114" s="23">
        <v>9</v>
      </c>
      <c r="B114" s="3">
        <v>52</v>
      </c>
      <c r="C114" s="4" t="s">
        <v>298</v>
      </c>
      <c r="D114" s="5" t="s">
        <v>299</v>
      </c>
      <c r="E114" s="6" t="s">
        <v>277</v>
      </c>
      <c r="F114" s="6" t="s">
        <v>300</v>
      </c>
      <c r="G114" s="3"/>
      <c r="H114" s="11"/>
    </row>
    <row r="115" spans="1:8" ht="15">
      <c r="A115" s="23">
        <v>10</v>
      </c>
      <c r="B115" s="3">
        <v>33</v>
      </c>
      <c r="C115" s="4" t="s">
        <v>302</v>
      </c>
      <c r="D115" s="5" t="s">
        <v>303</v>
      </c>
      <c r="E115" s="6" t="s">
        <v>277</v>
      </c>
      <c r="F115" s="6" t="s">
        <v>304</v>
      </c>
      <c r="G115" s="3"/>
      <c r="H115" s="11"/>
    </row>
    <row r="116" spans="1:8" ht="15">
      <c r="A116" s="23">
        <v>11</v>
      </c>
      <c r="B116" s="3">
        <v>26</v>
      </c>
      <c r="C116" s="4" t="s">
        <v>288</v>
      </c>
      <c r="D116" s="5" t="s">
        <v>289</v>
      </c>
      <c r="E116" s="6" t="s">
        <v>35</v>
      </c>
      <c r="F116" s="6" t="s">
        <v>291</v>
      </c>
      <c r="G116" s="3"/>
      <c r="H116" s="11"/>
    </row>
    <row r="117" spans="1:8" ht="15">
      <c r="A117" s="23">
        <v>12</v>
      </c>
      <c r="B117" s="3">
        <v>8</v>
      </c>
      <c r="C117" s="4" t="s">
        <v>272</v>
      </c>
      <c r="D117" s="5" t="s">
        <v>273</v>
      </c>
      <c r="E117" s="6" t="s">
        <v>36</v>
      </c>
      <c r="F117" s="6" t="s">
        <v>274</v>
      </c>
      <c r="G117" s="3"/>
      <c r="H117" s="11"/>
    </row>
    <row r="118" spans="1:8" ht="15">
      <c r="A118" s="23">
        <v>13</v>
      </c>
      <c r="B118" s="3">
        <v>28</v>
      </c>
      <c r="C118" s="4" t="s">
        <v>295</v>
      </c>
      <c r="D118" s="5" t="s">
        <v>296</v>
      </c>
      <c r="E118" s="6" t="s">
        <v>277</v>
      </c>
      <c r="F118" s="6" t="s">
        <v>297</v>
      </c>
      <c r="G118" s="3"/>
      <c r="H118" s="11"/>
    </row>
    <row r="119" spans="1:8" ht="15">
      <c r="A119" s="23">
        <v>14</v>
      </c>
      <c r="B119" s="3">
        <v>27</v>
      </c>
      <c r="C119" s="4" t="s">
        <v>292</v>
      </c>
      <c r="D119" s="5" t="s">
        <v>293</v>
      </c>
      <c r="E119" s="6" t="s">
        <v>35</v>
      </c>
      <c r="F119" s="6" t="s">
        <v>294</v>
      </c>
      <c r="G119" s="3"/>
      <c r="H119" s="11"/>
    </row>
    <row r="120" spans="1:8" ht="15">
      <c r="A120" s="23">
        <v>15</v>
      </c>
      <c r="B120" s="3">
        <v>32</v>
      </c>
      <c r="C120" s="4" t="s">
        <v>90</v>
      </c>
      <c r="D120" s="5" t="s">
        <v>91</v>
      </c>
      <c r="E120" s="6" t="s">
        <v>59</v>
      </c>
      <c r="F120" s="6" t="s">
        <v>301</v>
      </c>
      <c r="G120" s="3"/>
      <c r="H120" s="11"/>
    </row>
    <row r="121" spans="1:8" ht="15">
      <c r="A121" s="24"/>
      <c r="B121" s="25" t="s">
        <v>165</v>
      </c>
      <c r="C121" s="26"/>
      <c r="D121" s="24">
        <v>15</v>
      </c>
      <c r="E121" s="24"/>
      <c r="F121" s="24"/>
      <c r="G121" s="27" t="s">
        <v>18</v>
      </c>
      <c r="H121" s="38"/>
    </row>
  </sheetData>
  <sheetProtection/>
  <mergeCells count="9">
    <mergeCell ref="A1:H1"/>
    <mergeCell ref="E2:G2"/>
    <mergeCell ref="A4:H4"/>
    <mergeCell ref="A104:H104"/>
    <mergeCell ref="A60:H60"/>
    <mergeCell ref="A84:H84"/>
    <mergeCell ref="A71:H71"/>
    <mergeCell ref="A35:H35"/>
    <mergeCell ref="A9:H9"/>
  </mergeCells>
  <printOptions/>
  <pageMargins left="0.2755905511811024" right="0.1968503937007874" top="0.2362204724409449" bottom="0.2755905511811024" header="0.2362204724409449" footer="0.2362204724409449"/>
  <pageSetup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ruffili</dc:creator>
  <cp:keywords/>
  <dc:description/>
  <cp:lastModifiedBy>Marek</cp:lastModifiedBy>
  <cp:lastPrinted>2011-11-20T14:16:28Z</cp:lastPrinted>
  <dcterms:created xsi:type="dcterms:W3CDTF">2008-03-30T08:35:24Z</dcterms:created>
  <dcterms:modified xsi:type="dcterms:W3CDTF">2011-11-22T10:57:03Z</dcterms:modified>
  <cp:category/>
  <cp:version/>
  <cp:contentType/>
  <cp:contentStatus/>
</cp:coreProperties>
</file>