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3845" windowHeight="8745" activeTab="0"/>
  </bookViews>
  <sheets>
    <sheet name="pro pohar" sheetId="1" r:id="rId1"/>
    <sheet name="1" sheetId="2" r:id="rId2"/>
    <sheet name="2" sheetId="3" r:id="rId3"/>
  </sheets>
  <definedNames/>
  <calcPr fullCalcOnLoad="1"/>
</workbook>
</file>

<file path=xl/sharedStrings.xml><?xml version="1.0" encoding="utf-8"?>
<sst xmlns="http://schemas.openxmlformats.org/spreadsheetml/2006/main" count="1783" uniqueCount="359">
  <si>
    <t>30 á 10</t>
  </si>
  <si>
    <t>40 á 10</t>
  </si>
  <si>
    <t>CZE19741013</t>
  </si>
  <si>
    <t>KADLEC Milan</t>
  </si>
  <si>
    <t>16 kol -</t>
  </si>
  <si>
    <t>Scratch 90 kol</t>
  </si>
  <si>
    <t>30 kol</t>
  </si>
  <si>
    <t>20 kol</t>
  </si>
  <si>
    <t>40 kol</t>
  </si>
  <si>
    <t>140 á 10</t>
  </si>
  <si>
    <t>dvojice 11</t>
  </si>
  <si>
    <t xml:space="preserve">pád:     </t>
  </si>
  <si>
    <t>22 (2 kola -)</t>
  </si>
  <si>
    <t>10 (2 kola -)</t>
  </si>
  <si>
    <t>14 (3 kola -)</t>
  </si>
  <si>
    <t>(8 kol-)</t>
  </si>
  <si>
    <t>(7 kol -)</t>
  </si>
  <si>
    <t>6 (5 kol -)</t>
  </si>
  <si>
    <t>(11 kol -)</t>
  </si>
  <si>
    <t>(16 kol -)</t>
  </si>
  <si>
    <t>1 (14 kol -)</t>
  </si>
  <si>
    <t>ŽÁKYNĚ A KADETKY</t>
  </si>
  <si>
    <t>JUNIORKY A ŽENY</t>
  </si>
  <si>
    <t>Bodovací z. 200 kol</t>
  </si>
  <si>
    <t>BOUČEK Jakub</t>
  </si>
  <si>
    <t>CZE19980424</t>
  </si>
  <si>
    <t>MOSINGER Petr</t>
  </si>
  <si>
    <t>CZE19981231</t>
  </si>
  <si>
    <t>BAJER Vilém</t>
  </si>
  <si>
    <t>CZE19980604</t>
  </si>
  <si>
    <t>ŠMÍDA Martin</t>
  </si>
  <si>
    <t>CZE19971201</t>
  </si>
  <si>
    <t>CHYTIL Daniel</t>
  </si>
  <si>
    <t>CZE19950531</t>
  </si>
  <si>
    <t>SCHLEGEL Michal</t>
  </si>
  <si>
    <t>CZE19961029</t>
  </si>
  <si>
    <t>STŘEDA Kryštof</t>
  </si>
  <si>
    <t>CZE20000325</t>
  </si>
  <si>
    <t>BITTNER Daniel</t>
  </si>
  <si>
    <t>SK BMX KLATOVY o.s.</t>
  </si>
  <si>
    <t>CZE19991027</t>
  </si>
  <si>
    <t>VOPAT Milan</t>
  </si>
  <si>
    <t>AUTHOR TEAM STUPNO</t>
  </si>
  <si>
    <t>CZE19970110</t>
  </si>
  <si>
    <t>KŘIKAVA Jakub</t>
  </si>
  <si>
    <t>CZE19950325</t>
  </si>
  <si>
    <t>RYBA Jan</t>
  </si>
  <si>
    <t>CZE20020413</t>
  </si>
  <si>
    <t>MACÁN Karel</t>
  </si>
  <si>
    <t>CZE19970721</t>
  </si>
  <si>
    <t>SEIDL Arno</t>
  </si>
  <si>
    <t>CZE20010409</t>
  </si>
  <si>
    <t>POLÁKOVÁ Karolína</t>
  </si>
  <si>
    <t>CK TEAM BIKE BŘEZOVÁ</t>
  </si>
  <si>
    <t>CZE19990814</t>
  </si>
  <si>
    <t>TYRPEKL Karel</t>
  </si>
  <si>
    <t>CZE19990209</t>
  </si>
  <si>
    <t>HONZÁK David</t>
  </si>
  <si>
    <t>TJ CYKLOPRAG</t>
  </si>
  <si>
    <t>CZE19981030</t>
  </si>
  <si>
    <t>ČAPEK Tomáš</t>
  </si>
  <si>
    <t>CZE20000321</t>
  </si>
  <si>
    <t>ČAPEK Kristian</t>
  </si>
  <si>
    <t>CZE20030218</t>
  </si>
  <si>
    <t>VÁVRA Petr</t>
  </si>
  <si>
    <t>CZE19990618</t>
  </si>
  <si>
    <t>GAVENDA Jan</t>
  </si>
  <si>
    <t>CZE19980329</t>
  </si>
  <si>
    <t>INDRA Jan</t>
  </si>
  <si>
    <t>CZE19980407</t>
  </si>
  <si>
    <t>DOŠEK Pavel</t>
  </si>
  <si>
    <t>ŠORM David</t>
  </si>
  <si>
    <t>CZE19980628</t>
  </si>
  <si>
    <t>PĚČONKOVÁ Veronika</t>
  </si>
  <si>
    <t>SKM ZLATÉ HORY</t>
  </si>
  <si>
    <t>CZE19990122</t>
  </si>
  <si>
    <t>KABRHEL Milan</t>
  </si>
  <si>
    <t>CZE19980206</t>
  </si>
  <si>
    <t>JUNEK Josef Maxmilian</t>
  </si>
  <si>
    <t>VYSLOUŽIL Jan</t>
  </si>
  <si>
    <t>CZE19970418</t>
  </si>
  <si>
    <t>MÁDR Karel</t>
  </si>
  <si>
    <t>CZE19990108</t>
  </si>
  <si>
    <t>ZADÁK David</t>
  </si>
  <si>
    <t>Vylučovací z.</t>
  </si>
  <si>
    <t>-20</t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</si>
  <si>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</si>
  <si>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</si>
  <si>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</si>
  <si>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</si>
  <si>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</si>
  <si>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</si>
  <si>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</si>
  <si>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</si>
  <si>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</si>
  <si>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</si>
  <si>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</si>
  <si>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</si>
  <si>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B5</t>
  </si>
  <si>
    <t>B6</t>
  </si>
  <si>
    <t>B7</t>
  </si>
  <si>
    <t>B8</t>
  </si>
  <si>
    <t>A9</t>
  </si>
  <si>
    <t>A10</t>
  </si>
  <si>
    <t>A11</t>
  </si>
  <si>
    <t>A12</t>
  </si>
  <si>
    <t>B9</t>
  </si>
  <si>
    <t>B10</t>
  </si>
  <si>
    <t>B11</t>
  </si>
  <si>
    <t>ŽÁKYNĚ A KADETKY + ŽÁCI "B"</t>
  </si>
  <si>
    <t>KADETI</t>
  </si>
  <si>
    <t>A13</t>
  </si>
  <si>
    <t>A14</t>
  </si>
  <si>
    <t>A15</t>
  </si>
  <si>
    <t>B12</t>
  </si>
  <si>
    <t>B13</t>
  </si>
  <si>
    <t>B14</t>
  </si>
  <si>
    <t>B</t>
  </si>
  <si>
    <t>KADETI "B"</t>
  </si>
  <si>
    <t>Com.no.: 2/3</t>
  </si>
  <si>
    <t>Com.no.: 3/3</t>
  </si>
  <si>
    <t>JUNIOŘI</t>
  </si>
  <si>
    <t>DSQ</t>
  </si>
  <si>
    <t>JUNIOŘI "B"</t>
  </si>
  <si>
    <t>CZE19870329</t>
  </si>
  <si>
    <t>HAČECKÝ Vojtěch</t>
  </si>
  <si>
    <t>ELITE *A*</t>
  </si>
  <si>
    <t>CZE19890510</t>
  </si>
  <si>
    <t>BAREŠ Jiří</t>
  </si>
  <si>
    <t>Moins de 23 "A"</t>
  </si>
  <si>
    <t>CZE19940320</t>
  </si>
  <si>
    <t>SOJKA David</t>
  </si>
  <si>
    <t>Bodovací z. 200 á 20</t>
  </si>
  <si>
    <t>pád:</t>
  </si>
  <si>
    <t>30 á 5</t>
  </si>
  <si>
    <t>50 á 10</t>
  </si>
  <si>
    <t>80 á 10</t>
  </si>
  <si>
    <t>60 á 10</t>
  </si>
  <si>
    <t>100 á 10</t>
  </si>
  <si>
    <t>Dánská bod.</t>
  </si>
  <si>
    <t>Den 1</t>
  </si>
  <si>
    <t>Datum / Date: 2. 12. 2012</t>
  </si>
  <si>
    <t>TRNKOVÁ Kristýna</t>
  </si>
  <si>
    <t>CZE20000613</t>
  </si>
  <si>
    <t>POPELA Vojtěch</t>
  </si>
  <si>
    <t>Scratch</t>
  </si>
  <si>
    <t>Copi vylučovací</t>
  </si>
  <si>
    <t>ŠIPOŠ Marek</t>
  </si>
  <si>
    <t>CZE19951213</t>
  </si>
  <si>
    <t>MALÁN Petr</t>
  </si>
  <si>
    <t>CZE19950609</t>
  </si>
  <si>
    <t>CZE19951023</t>
  </si>
  <si>
    <t>NEUMAN Dominik</t>
  </si>
  <si>
    <t>CZE19960519</t>
  </si>
  <si>
    <t>HELIS Luděk</t>
  </si>
  <si>
    <t>CZE19950209</t>
  </si>
  <si>
    <t>LICHNOVSKÝ Luděk</t>
  </si>
  <si>
    <t>CZE19960418</t>
  </si>
  <si>
    <t>MAŠITA Vojtěch</t>
  </si>
  <si>
    <t>VELOSERVIS TEAM</t>
  </si>
  <si>
    <t>CZE19950830</t>
  </si>
  <si>
    <t>FIALA Petr</t>
  </si>
  <si>
    <t>CZE19950423</t>
  </si>
  <si>
    <t>ŽMOLÍK Jiří</t>
  </si>
  <si>
    <t>CZE19960306</t>
  </si>
  <si>
    <t>MACKO Michal</t>
  </si>
  <si>
    <t>CZE19960716</t>
  </si>
  <si>
    <t>HYNEK Matouš</t>
  </si>
  <si>
    <t>CZE19960227</t>
  </si>
  <si>
    <t>OCELÁK David</t>
  </si>
  <si>
    <t>DNS</t>
  </si>
  <si>
    <t>Bodovací z.</t>
  </si>
  <si>
    <t>DNF</t>
  </si>
  <si>
    <t>CK DACOM PHARMA KYJOV</t>
  </si>
  <si>
    <t>GRUBER Pavel</t>
  </si>
  <si>
    <t>CZE19960424</t>
  </si>
  <si>
    <t>FANTA Jiří</t>
  </si>
  <si>
    <t>CZE19960412</t>
  </si>
  <si>
    <t>HEŘMANOVSKÝ Tomáš</t>
  </si>
  <si>
    <t>CZE19950610</t>
  </si>
  <si>
    <t>ASO DUKLA  BRNO</t>
  </si>
  <si>
    <t>SNÁŠEL Jaroslav</t>
  </si>
  <si>
    <t>CZE19950318</t>
  </si>
  <si>
    <t>TJ SIGMA HRANICE</t>
  </si>
  <si>
    <t>JANOŠEK Jiří</t>
  </si>
  <si>
    <t>CZE19970219</t>
  </si>
  <si>
    <t>ADÁMEK Šimon</t>
  </si>
  <si>
    <t>CZE19951016</t>
  </si>
  <si>
    <t>ELITE ženy</t>
  </si>
  <si>
    <t>ASC DUKLA  PRAHA</t>
  </si>
  <si>
    <t>MACHAČOVÁ Jarmila</t>
  </si>
  <si>
    <t>CZE19860109</t>
  </si>
  <si>
    <t>PIETRULA Nicolas</t>
  </si>
  <si>
    <t>CZE19950805</t>
  </si>
  <si>
    <t>KOHOUT Michal</t>
  </si>
  <si>
    <t>CZE19960118</t>
  </si>
  <si>
    <t>CK  Příbram</t>
  </si>
  <si>
    <t>CHARALAMBIDIS Denis</t>
  </si>
  <si>
    <t>CZE19980802</t>
  </si>
  <si>
    <t>BIKROSCLUB ŘEPY</t>
  </si>
  <si>
    <t>CIKÁNEK Lukáš</t>
  </si>
  <si>
    <t>CZE19970314</t>
  </si>
  <si>
    <t>ŠIMEK Jan</t>
  </si>
  <si>
    <t>CZE19981209</t>
  </si>
  <si>
    <t>VALENTOVÁ Tereza</t>
  </si>
  <si>
    <t>CZE19940903</t>
  </si>
  <si>
    <t>MAJEROVÁ Tereza</t>
  </si>
  <si>
    <t>CZE19950620</t>
  </si>
  <si>
    <t>PITELKA Vojtěch</t>
  </si>
  <si>
    <t>CZE19970105</t>
  </si>
  <si>
    <t>BOHUSLÁVEK Matěj</t>
  </si>
  <si>
    <t>CZE19980807</t>
  </si>
  <si>
    <t>KOČAŘÍK Václav</t>
  </si>
  <si>
    <t>CZE19981115</t>
  </si>
  <si>
    <t>CETKOVSKÁ Ema</t>
  </si>
  <si>
    <t>CZE19990208</t>
  </si>
  <si>
    <t>JEŘELOVÁ Kristýna</t>
  </si>
  <si>
    <t>CZE19960825</t>
  </si>
  <si>
    <t>DRDOVÁ Anna</t>
  </si>
  <si>
    <t>CZE19971013</t>
  </si>
  <si>
    <t>LUXÍK Jiří</t>
  </si>
  <si>
    <t>CZE20000117</t>
  </si>
  <si>
    <t>RYBÍN Daniel</t>
  </si>
  <si>
    <t>CZE19990501</t>
  </si>
  <si>
    <t>KOSTIHA Antonín</t>
  </si>
  <si>
    <t>CZE20001120</t>
  </si>
  <si>
    <t>KOUDELA Michal</t>
  </si>
  <si>
    <t>CZE20000627</t>
  </si>
  <si>
    <t>ČESKÝ POHÁR NA DRÁZE 2012</t>
  </si>
  <si>
    <t>Italská vylučovací</t>
  </si>
  <si>
    <t>MUŽI</t>
  </si>
  <si>
    <t>CZE19630520</t>
  </si>
  <si>
    <t>JAURIS René</t>
  </si>
  <si>
    <t>BOHEMIA CYCLING TEAM</t>
  </si>
  <si>
    <t>ELITE</t>
  </si>
  <si>
    <t>CZE19940926</t>
  </si>
  <si>
    <t>SKÁLA Jan</t>
  </si>
  <si>
    <t>CZE19940805</t>
  </si>
  <si>
    <t>VOGELTANZ Radim</t>
  </si>
  <si>
    <t>CZE19920630</t>
  </si>
  <si>
    <t>CETKOVSKÝ Martin</t>
  </si>
  <si>
    <t>Moins de 23</t>
  </si>
  <si>
    <t>CZE19920411</t>
  </si>
  <si>
    <t>MATOUŠEK Jiří</t>
  </si>
  <si>
    <t>CZE19850706</t>
  </si>
  <si>
    <t>MIXA Marek</t>
  </si>
  <si>
    <t>Com.no.: 1/3</t>
  </si>
  <si>
    <t>ŽÁCI</t>
  </si>
  <si>
    <t>Datum / Date: 1. 12. 2012</t>
  </si>
  <si>
    <t>CZE19970417</t>
  </si>
  <si>
    <t>KUBEŠ Martin</t>
  </si>
  <si>
    <t>CZE20010123</t>
  </si>
  <si>
    <t>Místo konání / Place: Praha (Motol)</t>
  </si>
  <si>
    <t>Výsledková listina / Result list</t>
  </si>
  <si>
    <t>POŘ.</t>
  </si>
  <si>
    <t>ST.Č.</t>
  </si>
  <si>
    <t>KÓD UCI</t>
  </si>
  <si>
    <t>PŘÍJMENÍ A JMÉNO</t>
  </si>
  <si>
    <t>KLUB</t>
  </si>
  <si>
    <t>LICENCE</t>
  </si>
  <si>
    <t>KATEGORIE</t>
  </si>
  <si>
    <t>BODY OMNIUM</t>
  </si>
  <si>
    <t>Rank</t>
  </si>
  <si>
    <t>Race no.</t>
  </si>
  <si>
    <t>UCI code</t>
  </si>
  <si>
    <t>Surname and name</t>
  </si>
  <si>
    <t>Team</t>
  </si>
  <si>
    <t>Licence</t>
  </si>
  <si>
    <t>Category</t>
  </si>
  <si>
    <t>poř.</t>
  </si>
  <si>
    <t>body z.</t>
  </si>
  <si>
    <t>body omn.</t>
  </si>
  <si>
    <t>Points</t>
  </si>
  <si>
    <t>čas:</t>
  </si>
  <si>
    <t>DUKLA  PRAHA</t>
  </si>
  <si>
    <t>TJ ZČE CYKLISTIKA PLZEŇ</t>
  </si>
  <si>
    <t>TJ FAVORIT BRNO</t>
  </si>
  <si>
    <t>SKC PROSTĚJOV</t>
  </si>
  <si>
    <t>TJ KOVO PRAHA</t>
  </si>
  <si>
    <t>PROFI SPORT GHOST TEAM CHEB</t>
  </si>
  <si>
    <t>počet závodíků / num. of riders:</t>
  </si>
  <si>
    <t>TJ PLAMEN CHODOV</t>
  </si>
  <si>
    <t>ŽÁCI-mladší</t>
  </si>
  <si>
    <t>CZE19990605</t>
  </si>
  <si>
    <t>MÚČKOVÁ Viktória</t>
  </si>
  <si>
    <t>CK BÍTOVSKÁ</t>
  </si>
  <si>
    <t>ŽÁKYNĚ-starší</t>
  </si>
  <si>
    <t>CZE20011207</t>
  </si>
  <si>
    <t>FIALA Dominik</t>
  </si>
  <si>
    <t>CZE20000515</t>
  </si>
  <si>
    <t>DOFEK Jiří</t>
  </si>
  <si>
    <t>ŽÁCI-starší</t>
  </si>
  <si>
    <t>CZE19991019</t>
  </si>
  <si>
    <t>AJVAZI Edi</t>
  </si>
  <si>
    <t>CZE20001118</t>
  </si>
  <si>
    <t>KELEMEN Petr</t>
  </si>
  <si>
    <t>CZE19990320</t>
  </si>
  <si>
    <t>BUŠEK Matyáš</t>
  </si>
  <si>
    <t>CZE20010731</t>
  </si>
  <si>
    <t>MÚČKOVÁ Petronela</t>
  </si>
  <si>
    <t>ŽÁKYNĚ-mladší</t>
  </si>
  <si>
    <t>CZE20010201</t>
  </si>
  <si>
    <t>NOVÁK Dominik</t>
  </si>
  <si>
    <t>CZE20000330</t>
  </si>
  <si>
    <t>HEŘMANOVSKÁ Hana</t>
  </si>
  <si>
    <t>TJ UNIČOV</t>
  </si>
  <si>
    <t>CZE19990228</t>
  </si>
  <si>
    <t>VAVREK Dušan</t>
  </si>
  <si>
    <t>CZE19991014</t>
  </si>
  <si>
    <t>NOVÁKOVÁ Anežka</t>
  </si>
  <si>
    <t>CZE19991022</t>
  </si>
  <si>
    <t>BABOR Daniel</t>
  </si>
  <si>
    <t>CZE19980519</t>
  </si>
  <si>
    <t>VOSTREJŽ David</t>
  </si>
  <si>
    <t>KADET</t>
  </si>
  <si>
    <t>CZE19970217</t>
  </si>
  <si>
    <t>HOLUB Lukáš</t>
  </si>
  <si>
    <t>CZE19970414</t>
  </si>
  <si>
    <t>DVOŘÁK Jakub</t>
  </si>
  <si>
    <t>CZE19970111</t>
  </si>
  <si>
    <t>KOČÍ Vojtěch</t>
  </si>
  <si>
    <t>CYKLOTEAM OSTROV</t>
  </si>
  <si>
    <t>CZE19970109</t>
  </si>
  <si>
    <t>SVATEK Miroslav</t>
  </si>
  <si>
    <t>CZE19970324</t>
  </si>
  <si>
    <t>DUBOVSKÝ Jakub</t>
  </si>
  <si>
    <t>CZE19970507</t>
  </si>
  <si>
    <t>PEZLAR Vojtěch</t>
  </si>
  <si>
    <t>CZE19980305</t>
  </si>
  <si>
    <t>ŠVERDÍK Daniel</t>
  </si>
  <si>
    <t>CZE19980303</t>
  </si>
  <si>
    <t>KOUDELA Dominik</t>
  </si>
  <si>
    <t>CZE19981020</t>
  </si>
  <si>
    <t>ČECHMAN Martin</t>
  </si>
  <si>
    <t>CZE19970817</t>
  </si>
  <si>
    <t>GRUNT Jan</t>
  </si>
  <si>
    <t>CZE19980106</t>
  </si>
  <si>
    <t>EIBISCH Jan</t>
  </si>
  <si>
    <t>MAPEI CYKLO KAŇKOVSKÝ</t>
  </si>
  <si>
    <t>F*KADET</t>
  </si>
  <si>
    <t>CZE19950305</t>
  </si>
  <si>
    <t>TICHÁČKOVÁ Klára</t>
  </si>
  <si>
    <t>F*JUNIOR</t>
  </si>
  <si>
    <t>CZE19971024</t>
  </si>
  <si>
    <t>KLAUKOVÁ Aneta</t>
  </si>
  <si>
    <t>CZE19970228</t>
  </si>
  <si>
    <t>ŠRŮTKOVÁ Natálie</t>
  </si>
  <si>
    <t>CZE19971001</t>
  </si>
  <si>
    <t>MRÁČKOVÁ Kristýna</t>
  </si>
  <si>
    <t>CZE19980809</t>
  </si>
  <si>
    <t>NEUMANOVÁ Tereza</t>
  </si>
  <si>
    <t>CZE19980902</t>
  </si>
  <si>
    <t>LACINOVÁ Kateřina</t>
  </si>
  <si>
    <t>AŠŠTÍ BAJKEŘI o.s.</t>
  </si>
  <si>
    <t>CZE19951225</t>
  </si>
  <si>
    <t>KUBÍK Martin</t>
  </si>
  <si>
    <t>JUNIOR</t>
  </si>
  <si>
    <t>CZE19960127</t>
  </si>
  <si>
    <t>Délka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</si>
</sst>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00"/>
    <numFmt numFmtId="165" formatCode="h:mm:ss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12"/>
      <name val="Calibri"/>
      <family val="2"/>
    </font>
    <font>
      <sz val="9"/>
      <color indexed="8"/>
      <name val="Calibri"/>
      <family val="2"/>
    </font>
    <font>
      <sz val="9"/>
      <color indexed="23"/>
      <name val="Calibri"/>
      <family val="2"/>
    </font>
    <font>
      <b/>
      <sz val="20"/>
      <color indexed="8"/>
      <name val="Calibri"/>
      <family val="2"/>
    </font>
    <font>
      <b/>
      <sz val="16"/>
      <color indexed="55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hair">
        <color indexed="23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hair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46">
      <alignment/>
      <protection/>
    </xf>
    <xf numFmtId="0" fontId="5" fillId="0" borderId="0" xfId="46" applyFont="1" applyBorder="1" applyAlignment="1">
      <alignment horizontal="right" vertical="center"/>
      <protection/>
    </xf>
    <xf numFmtId="0" fontId="5" fillId="0" borderId="0" xfId="46" applyFont="1" applyBorder="1" applyAlignment="1">
      <alignment horizontal="left" vertical="center"/>
      <protection/>
    </xf>
    <xf numFmtId="0" fontId="8" fillId="0" borderId="10" xfId="46" applyNumberFormat="1" applyFont="1" applyFill="1" applyBorder="1" applyAlignment="1">
      <alignment horizontal="center"/>
      <protection/>
    </xf>
    <xf numFmtId="0" fontId="5" fillId="0" borderId="10" xfId="46" applyFont="1" applyBorder="1" applyAlignment="1">
      <alignment horizontal="center" vertical="center"/>
      <protection/>
    </xf>
    <xf numFmtId="0" fontId="9" fillId="0" borderId="10" xfId="46" applyFont="1" applyBorder="1" applyAlignment="1">
      <alignment horizontal="left" vertical="center"/>
      <protection/>
    </xf>
    <xf numFmtId="0" fontId="5" fillId="0" borderId="10" xfId="46" applyFont="1" applyBorder="1" applyAlignment="1">
      <alignment horizontal="left" vertical="center"/>
      <protection/>
    </xf>
    <xf numFmtId="164" fontId="9" fillId="0" borderId="0" xfId="46" applyNumberFormat="1" applyFont="1" applyBorder="1" applyAlignment="1">
      <alignment horizontal="center" vertical="center"/>
      <protection/>
    </xf>
    <xf numFmtId="49" fontId="12" fillId="0" borderId="0" xfId="46" applyNumberFormat="1" applyFont="1" applyBorder="1" applyAlignment="1">
      <alignment horizontal="center"/>
      <protection/>
    </xf>
    <xf numFmtId="0" fontId="11" fillId="0" borderId="10" xfId="46" applyFont="1" applyBorder="1" applyAlignment="1">
      <alignment horizontal="center" vertical="center"/>
      <protection/>
    </xf>
    <xf numFmtId="0" fontId="11" fillId="33" borderId="10" xfId="46" applyFont="1" applyFill="1" applyBorder="1" applyAlignment="1">
      <alignment horizontal="center" vertical="center"/>
      <protection/>
    </xf>
    <xf numFmtId="0" fontId="7" fillId="34" borderId="11" xfId="46" applyFont="1" applyFill="1" applyBorder="1" applyAlignment="1">
      <alignment horizontal="center" vertical="center"/>
      <protection/>
    </xf>
    <xf numFmtId="0" fontId="9" fillId="34" borderId="10" xfId="46" applyFont="1" applyFill="1" applyBorder="1" applyAlignment="1">
      <alignment horizontal="center" vertical="center"/>
      <protection/>
    </xf>
    <xf numFmtId="0" fontId="6" fillId="35" borderId="12" xfId="46" applyFont="1" applyFill="1" applyBorder="1" applyAlignment="1">
      <alignment horizontal="left" vertical="center"/>
      <protection/>
    </xf>
    <xf numFmtId="0" fontId="7" fillId="35" borderId="11" xfId="46" applyFont="1" applyFill="1" applyBorder="1" applyAlignment="1">
      <alignment horizontal="center" vertical="center"/>
      <protection/>
    </xf>
    <xf numFmtId="0" fontId="7" fillId="35" borderId="11" xfId="46" applyFont="1" applyFill="1" applyBorder="1" applyAlignment="1">
      <alignment horizontal="left" vertical="center"/>
      <protection/>
    </xf>
    <xf numFmtId="0" fontId="3" fillId="35" borderId="0" xfId="46" applyFont="1" applyFill="1" applyBorder="1" applyAlignment="1">
      <alignment horizontal="center" vertical="center"/>
      <protection/>
    </xf>
    <xf numFmtId="0" fontId="9" fillId="35" borderId="13" xfId="46" applyFont="1" applyFill="1" applyBorder="1" applyAlignment="1">
      <alignment vertical="center"/>
      <protection/>
    </xf>
    <xf numFmtId="0" fontId="9" fillId="35" borderId="13" xfId="46" applyFont="1" applyFill="1" applyBorder="1" applyAlignment="1">
      <alignment horizontal="left" vertical="center"/>
      <protection/>
    </xf>
    <xf numFmtId="0" fontId="3" fillId="35" borderId="10" xfId="46" applyFont="1" applyFill="1" applyBorder="1" applyAlignment="1">
      <alignment horizontal="center" vertical="center"/>
      <protection/>
    </xf>
    <xf numFmtId="0" fontId="3" fillId="35" borderId="0" xfId="46" applyFont="1" applyFill="1" applyBorder="1" applyAlignment="1">
      <alignment horizontal="left" vertical="center"/>
      <protection/>
    </xf>
    <xf numFmtId="0" fontId="15" fillId="35" borderId="0" xfId="46" applyFont="1" applyFill="1" applyBorder="1" applyAlignment="1">
      <alignment horizontal="left" vertical="center"/>
      <protection/>
    </xf>
    <xf numFmtId="0" fontId="9" fillId="35" borderId="0" xfId="46" applyFont="1" applyFill="1" applyBorder="1" applyAlignment="1">
      <alignment horizontal="right" vertical="center"/>
      <protection/>
    </xf>
    <xf numFmtId="0" fontId="7" fillId="0" borderId="10" xfId="46" applyFont="1" applyBorder="1" applyAlignment="1">
      <alignment horizontal="center" vertical="center"/>
      <protection/>
    </xf>
    <xf numFmtId="49" fontId="11" fillId="0" borderId="10" xfId="46" applyNumberFormat="1" applyFont="1" applyBorder="1" applyAlignment="1">
      <alignment horizontal="center" vertical="center"/>
      <protection/>
    </xf>
    <xf numFmtId="0" fontId="6" fillId="36" borderId="13" xfId="46" applyFont="1" applyFill="1" applyBorder="1" applyAlignment="1">
      <alignment vertical="center"/>
      <protection/>
    </xf>
    <xf numFmtId="0" fontId="3" fillId="36" borderId="0" xfId="46" applyFont="1" applyFill="1" applyBorder="1" applyAlignment="1">
      <alignment horizontal="left" vertical="center"/>
      <protection/>
    </xf>
    <xf numFmtId="0" fontId="10" fillId="0" borderId="0" xfId="46" applyFont="1" applyAlignment="1">
      <alignment horizontal="center"/>
      <protection/>
    </xf>
    <xf numFmtId="0" fontId="6" fillId="34" borderId="12" xfId="46" applyFont="1" applyFill="1" applyBorder="1" applyAlignment="1">
      <alignment horizontal="center" vertical="center"/>
      <protection/>
    </xf>
    <xf numFmtId="0" fontId="6" fillId="35" borderId="12" xfId="46" applyFont="1" applyFill="1" applyBorder="1" applyAlignment="1">
      <alignment horizontal="center" vertical="center"/>
      <protection/>
    </xf>
    <xf numFmtId="0" fontId="11" fillId="0" borderId="0" xfId="46" applyFont="1" applyBorder="1" applyAlignment="1">
      <alignment horizontal="center" vertical="center"/>
      <protection/>
    </xf>
    <xf numFmtId="0" fontId="6" fillId="34" borderId="12" xfId="46" applyFont="1" applyFill="1" applyBorder="1" applyAlignment="1">
      <alignment horizontal="center" vertical="center"/>
      <protection/>
    </xf>
    <xf numFmtId="0" fontId="10" fillId="0" borderId="0" xfId="46" applyFont="1" applyAlignment="1">
      <alignment horizontal="center"/>
      <protection/>
    </xf>
    <xf numFmtId="0" fontId="6" fillId="35" borderId="12" xfId="46" applyFont="1" applyFill="1" applyBorder="1" applyAlignment="1">
      <alignment horizontal="center" vertical="center"/>
      <protection/>
    </xf>
    <xf numFmtId="0" fontId="11" fillId="0" borderId="10" xfId="46" applyNumberFormat="1" applyFont="1" applyBorder="1" applyAlignment="1">
      <alignment horizontal="center" vertical="center"/>
      <protection/>
    </xf>
    <xf numFmtId="0" fontId="48" fillId="0" borderId="0" xfId="0" applyFont="1" applyAlignment="1">
      <alignment horizontal="left"/>
    </xf>
    <xf numFmtId="0" fontId="9" fillId="0" borderId="0" xfId="46" applyFont="1" applyFill="1" applyBorder="1" applyAlignment="1">
      <alignment horizontal="right" vertical="center"/>
      <protection/>
    </xf>
    <xf numFmtId="0" fontId="8" fillId="37" borderId="10" xfId="46" applyNumberFormat="1" applyFont="1" applyFill="1" applyBorder="1" applyAlignment="1">
      <alignment horizontal="center"/>
      <protection/>
    </xf>
    <xf numFmtId="0" fontId="6" fillId="36" borderId="12" xfId="46" applyFont="1" applyFill="1" applyBorder="1" applyAlignment="1">
      <alignment horizontal="center" vertical="center"/>
      <protection/>
    </xf>
    <xf numFmtId="0" fontId="7" fillId="36" borderId="11" xfId="46" applyFont="1" applyFill="1" applyBorder="1" applyAlignment="1">
      <alignment horizontal="center" vertical="center"/>
      <protection/>
    </xf>
    <xf numFmtId="0" fontId="9" fillId="36" borderId="12" xfId="46" applyFont="1" applyFill="1" applyBorder="1" applyAlignment="1">
      <alignment vertical="center"/>
      <protection/>
    </xf>
    <xf numFmtId="0" fontId="9" fillId="36" borderId="0" xfId="46" applyFont="1" applyFill="1" applyBorder="1" applyAlignment="1">
      <alignment horizontal="right" vertical="center"/>
      <protection/>
    </xf>
    <xf numFmtId="0" fontId="6" fillId="34" borderId="12" xfId="46" applyFont="1" applyFill="1" applyBorder="1" applyAlignment="1">
      <alignment horizontal="center" vertical="center"/>
      <protection/>
    </xf>
    <xf numFmtId="0" fontId="6" fillId="35" borderId="12" xfId="46" applyFont="1" applyFill="1" applyBorder="1" applyAlignment="1">
      <alignment horizontal="center" vertical="center"/>
      <protection/>
    </xf>
    <xf numFmtId="49" fontId="11" fillId="33" borderId="10" xfId="46" applyNumberFormat="1" applyFont="1" applyFill="1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0" fontId="11" fillId="33" borderId="10" xfId="46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49" fontId="9" fillId="34" borderId="10" xfId="46" applyNumberFormat="1" applyFont="1" applyFill="1" applyBorder="1" applyAlignment="1">
      <alignment horizontal="center" vertical="center"/>
      <protection/>
    </xf>
    <xf numFmtId="49" fontId="16" fillId="0" borderId="0" xfId="46" applyNumberFormat="1" applyFont="1" applyBorder="1" applyAlignment="1">
      <alignment horizontal="right" vertical="top"/>
      <protection/>
    </xf>
    <xf numFmtId="49" fontId="16" fillId="0" borderId="0" xfId="46" applyNumberFormat="1" applyFont="1" applyBorder="1" applyAlignment="1">
      <alignment horizontal="left" vertical="top"/>
      <protection/>
    </xf>
    <xf numFmtId="0" fontId="4" fillId="38" borderId="14" xfId="46" applyFont="1" applyFill="1" applyBorder="1" applyAlignment="1">
      <alignment horizontal="center" vertical="center"/>
      <protection/>
    </xf>
    <xf numFmtId="0" fontId="6" fillId="34" borderId="12" xfId="46" applyFont="1" applyFill="1" applyBorder="1" applyAlignment="1">
      <alignment horizontal="center" vertical="center"/>
      <protection/>
    </xf>
    <xf numFmtId="0" fontId="6" fillId="35" borderId="13" xfId="46" applyFont="1" applyFill="1" applyBorder="1" applyAlignment="1">
      <alignment horizontal="center" vertical="center"/>
      <protection/>
    </xf>
    <xf numFmtId="20" fontId="11" fillId="34" borderId="15" xfId="46" applyNumberFormat="1" applyFont="1" applyFill="1" applyBorder="1" applyAlignment="1">
      <alignment horizontal="center" vertical="center"/>
      <protection/>
    </xf>
    <xf numFmtId="0" fontId="11" fillId="34" borderId="15" xfId="46" applyFont="1" applyFill="1" applyBorder="1" applyAlignment="1">
      <alignment horizontal="center" vertical="center"/>
      <protection/>
    </xf>
    <xf numFmtId="20" fontId="11" fillId="35" borderId="15" xfId="46" applyNumberFormat="1" applyFont="1" applyFill="1" applyBorder="1" applyAlignment="1">
      <alignment horizontal="center" vertical="center"/>
      <protection/>
    </xf>
    <xf numFmtId="0" fontId="11" fillId="35" borderId="15" xfId="46" applyFont="1" applyFill="1" applyBorder="1" applyAlignment="1">
      <alignment horizontal="center" vertical="center"/>
      <protection/>
    </xf>
    <xf numFmtId="20" fontId="5" fillId="34" borderId="15" xfId="46" applyNumberFormat="1" applyFont="1" applyFill="1" applyBorder="1" applyAlignment="1">
      <alignment horizontal="center" vertical="center"/>
      <protection/>
    </xf>
    <xf numFmtId="0" fontId="5" fillId="34" borderId="15" xfId="46" applyFont="1" applyFill="1" applyBorder="1" applyAlignment="1">
      <alignment horizontal="center" vertical="center"/>
      <protection/>
    </xf>
    <xf numFmtId="0" fontId="13" fillId="0" borderId="0" xfId="46" applyFont="1" applyBorder="1" applyAlignment="1">
      <alignment horizontal="center" vertical="center"/>
      <protection/>
    </xf>
    <xf numFmtId="0" fontId="10" fillId="0" borderId="0" xfId="46" applyFont="1" applyAlignment="1">
      <alignment horizontal="center"/>
      <protection/>
    </xf>
    <xf numFmtId="0" fontId="14" fillId="0" borderId="0" xfId="46" applyFont="1" applyBorder="1" applyAlignment="1">
      <alignment horizontal="center" vertical="center"/>
      <protection/>
    </xf>
    <xf numFmtId="0" fontId="6" fillId="35" borderId="12" xfId="46" applyFont="1" applyFill="1" applyBorder="1" applyAlignment="1">
      <alignment horizontal="center" vertical="center"/>
      <protection/>
    </xf>
    <xf numFmtId="165" fontId="11" fillId="35" borderId="15" xfId="46" applyNumberFormat="1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="70" zoomScaleNormal="70" zoomScalePageLayoutView="70" workbookViewId="0" topLeftCell="A1">
      <selection activeCell="A99" sqref="A99"/>
    </sheetView>
  </sheetViews>
  <sheetFormatPr defaultColWidth="8.8515625" defaultRowHeight="15"/>
  <cols>
    <col min="1" max="1" width="4.8515625" style="0" customWidth="1"/>
    <col min="2" max="2" width="8.00390625" style="0" customWidth="1"/>
    <col min="3" max="3" width="14.421875" style="0" customWidth="1"/>
    <col min="4" max="4" width="20.7109375" style="0" bestFit="1" customWidth="1"/>
    <col min="5" max="5" width="27.8515625" style="0" customWidth="1"/>
    <col min="6" max="6" width="7.140625" style="0" bestFit="1" customWidth="1"/>
    <col min="7" max="7" width="14.28125" style="0" bestFit="1" customWidth="1"/>
    <col min="8" max="8" width="13.00390625" style="0" customWidth="1"/>
    <col min="9" max="9" width="4.421875" style="0" customWidth="1"/>
    <col min="10" max="11" width="3.421875" style="0" bestFit="1" customWidth="1"/>
    <col min="12" max="12" width="4.00390625" style="0" bestFit="1" customWidth="1"/>
    <col min="13" max="13" width="5.140625" style="0" customWidth="1"/>
    <col min="14" max="14" width="5.421875" style="0" customWidth="1"/>
    <col min="15" max="15" width="2.421875" style="0" bestFit="1" customWidth="1"/>
    <col min="16" max="16" width="4.7109375" style="0" customWidth="1"/>
    <col min="17" max="17" width="4.28125" style="0" customWidth="1"/>
    <col min="18" max="18" width="4.421875" style="0" customWidth="1"/>
    <col min="19" max="19" width="2.421875" style="0" customWidth="1"/>
    <col min="20" max="21" width="5.00390625" style="0" bestFit="1" customWidth="1"/>
    <col min="22" max="22" width="5.28125" style="0" customWidth="1"/>
  </cols>
  <sheetData>
    <row r="1" spans="1:9" ht="23.25" customHeight="1">
      <c r="A1" s="61" t="s">
        <v>228</v>
      </c>
      <c r="B1" s="61"/>
      <c r="C1" s="61"/>
      <c r="D1" s="61"/>
      <c r="E1" s="61"/>
      <c r="F1" s="61"/>
      <c r="G1" s="61"/>
      <c r="H1" s="61"/>
      <c r="I1" s="1"/>
    </row>
    <row r="2" spans="1:9" ht="12" customHeight="1">
      <c r="A2" s="1"/>
      <c r="B2" s="1"/>
      <c r="C2" s="1"/>
      <c r="D2" s="1"/>
      <c r="E2" s="62"/>
      <c r="F2" s="62"/>
      <c r="G2" s="62"/>
      <c r="H2" s="2" t="s">
        <v>246</v>
      </c>
      <c r="I2" s="1"/>
    </row>
    <row r="3" spans="1:9" ht="15">
      <c r="A3" s="3" t="s">
        <v>141</v>
      </c>
      <c r="B3" s="1"/>
      <c r="C3" s="1"/>
      <c r="D3" s="1"/>
      <c r="E3" s="1"/>
      <c r="F3" s="1"/>
      <c r="G3" s="1"/>
      <c r="H3" s="2" t="s">
        <v>252</v>
      </c>
      <c r="I3" s="1"/>
    </row>
    <row r="4" spans="1:9" ht="21">
      <c r="A4" s="63" t="s">
        <v>253</v>
      </c>
      <c r="B4" s="63"/>
      <c r="C4" s="63"/>
      <c r="D4" s="63"/>
      <c r="E4" s="63"/>
      <c r="F4" s="63"/>
      <c r="G4" s="63"/>
      <c r="H4" s="63"/>
      <c r="I4" s="1"/>
    </row>
    <row r="5" spans="1:9" ht="7.5" customHeight="1">
      <c r="A5" s="1"/>
      <c r="B5" s="1"/>
      <c r="C5" s="1"/>
      <c r="D5" s="1"/>
      <c r="E5" s="1"/>
      <c r="F5" s="1"/>
      <c r="G5" s="1"/>
      <c r="H5" s="1"/>
      <c r="I5" s="1"/>
    </row>
    <row r="6" spans="1:9" ht="12.75" customHeight="1">
      <c r="A6" s="44" t="s">
        <v>254</v>
      </c>
      <c r="B6" s="44" t="s">
        <v>255</v>
      </c>
      <c r="C6" s="44" t="s">
        <v>256</v>
      </c>
      <c r="D6" s="44" t="s">
        <v>257</v>
      </c>
      <c r="E6" s="44" t="s">
        <v>258</v>
      </c>
      <c r="F6" s="14" t="s">
        <v>259</v>
      </c>
      <c r="G6" s="44" t="s">
        <v>260</v>
      </c>
      <c r="H6" s="43" t="s">
        <v>261</v>
      </c>
      <c r="I6" s="1"/>
    </row>
    <row r="7" spans="1:9" ht="12.75" customHeight="1">
      <c r="A7" s="15" t="s">
        <v>262</v>
      </c>
      <c r="B7" s="15" t="s">
        <v>263</v>
      </c>
      <c r="C7" s="15" t="s">
        <v>264</v>
      </c>
      <c r="D7" s="15" t="s">
        <v>265</v>
      </c>
      <c r="E7" s="15" t="s">
        <v>266</v>
      </c>
      <c r="F7" s="16" t="s">
        <v>267</v>
      </c>
      <c r="G7" s="15" t="s">
        <v>268</v>
      </c>
      <c r="H7" s="12" t="s">
        <v>272</v>
      </c>
      <c r="I7" s="1"/>
    </row>
    <row r="8" spans="1:9" ht="9" customHeight="1" thickBot="1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52" t="s">
        <v>247</v>
      </c>
      <c r="B9" s="52"/>
      <c r="C9" s="52"/>
      <c r="D9" s="52"/>
      <c r="E9" s="52"/>
      <c r="F9" s="52"/>
      <c r="G9" s="52"/>
      <c r="H9" s="52"/>
      <c r="I9" s="1"/>
    </row>
    <row r="10" spans="1:9" ht="15">
      <c r="A10" s="17" t="s">
        <v>358</v>
      </c>
      <c r="B10" s="18"/>
      <c r="C10" s="18"/>
      <c r="D10" s="18"/>
      <c r="E10" s="18"/>
      <c r="F10" s="19"/>
      <c r="G10" s="18"/>
      <c r="H10" s="26"/>
      <c r="I10" s="1"/>
    </row>
    <row r="11" spans="1:9" ht="14.25" customHeight="1">
      <c r="A11" s="20">
        <v>1</v>
      </c>
      <c r="B11" s="4">
        <v>68</v>
      </c>
      <c r="C11" s="5" t="s">
        <v>310</v>
      </c>
      <c r="D11" s="6" t="s">
        <v>311</v>
      </c>
      <c r="E11" s="7" t="s">
        <v>285</v>
      </c>
      <c r="F11" s="7">
        <v>10972</v>
      </c>
      <c r="G11" s="4" t="s">
        <v>291</v>
      </c>
      <c r="H11" s="13">
        <v>11</v>
      </c>
      <c r="I11" s="9"/>
    </row>
    <row r="12" spans="1:9" ht="14.25" customHeight="1">
      <c r="A12" s="20">
        <v>2</v>
      </c>
      <c r="B12" s="4">
        <v>46</v>
      </c>
      <c r="C12" s="5" t="s">
        <v>306</v>
      </c>
      <c r="D12" s="6" t="s">
        <v>307</v>
      </c>
      <c r="E12" s="7" t="s">
        <v>276</v>
      </c>
      <c r="F12" s="7">
        <v>12190</v>
      </c>
      <c r="G12" s="4" t="s">
        <v>291</v>
      </c>
      <c r="H12" s="13">
        <v>16</v>
      </c>
      <c r="I12" s="9"/>
    </row>
    <row r="13" spans="1:9" ht="14.25" customHeight="1">
      <c r="A13" s="20">
        <v>3</v>
      </c>
      <c r="B13" s="4">
        <v>73</v>
      </c>
      <c r="C13" s="5" t="s">
        <v>223</v>
      </c>
      <c r="D13" s="6" t="s">
        <v>222</v>
      </c>
      <c r="E13" s="7" t="s">
        <v>274</v>
      </c>
      <c r="F13" s="7">
        <v>8202</v>
      </c>
      <c r="G13" s="4" t="s">
        <v>291</v>
      </c>
      <c r="H13" s="13">
        <v>38</v>
      </c>
      <c r="I13" s="9"/>
    </row>
    <row r="14" spans="1:9" ht="14.25" customHeight="1">
      <c r="A14" s="20">
        <v>4</v>
      </c>
      <c r="B14" s="4">
        <v>69</v>
      </c>
      <c r="C14" s="5" t="s">
        <v>296</v>
      </c>
      <c r="D14" s="6" t="s">
        <v>297</v>
      </c>
      <c r="E14" s="7" t="s">
        <v>285</v>
      </c>
      <c r="F14" s="7">
        <v>10648</v>
      </c>
      <c r="G14" s="4" t="s">
        <v>291</v>
      </c>
      <c r="H14" s="13">
        <v>44</v>
      </c>
      <c r="I14" s="9"/>
    </row>
    <row r="15" spans="1:9" ht="14.25" customHeight="1">
      <c r="A15" s="20">
        <v>5</v>
      </c>
      <c r="B15" s="4">
        <v>76</v>
      </c>
      <c r="C15" s="5" t="s">
        <v>301</v>
      </c>
      <c r="D15" s="6" t="s">
        <v>302</v>
      </c>
      <c r="E15" s="7" t="s">
        <v>274</v>
      </c>
      <c r="F15" s="7">
        <v>11458</v>
      </c>
      <c r="G15" s="4" t="s">
        <v>291</v>
      </c>
      <c r="H15" s="13">
        <v>63</v>
      </c>
      <c r="I15" s="9"/>
    </row>
    <row r="16" spans="1:9" ht="14.25" customHeight="1">
      <c r="A16" s="20">
        <v>6</v>
      </c>
      <c r="B16" s="4">
        <v>45</v>
      </c>
      <c r="C16" s="5" t="s">
        <v>289</v>
      </c>
      <c r="D16" s="6" t="s">
        <v>290</v>
      </c>
      <c r="E16" s="7" t="s">
        <v>276</v>
      </c>
      <c r="F16" s="7">
        <v>11706</v>
      </c>
      <c r="G16" s="4" t="s">
        <v>291</v>
      </c>
      <c r="H16" s="13">
        <v>64</v>
      </c>
      <c r="I16" s="9"/>
    </row>
    <row r="17" spans="1:9" ht="14.25" customHeight="1">
      <c r="A17" s="20">
        <v>7</v>
      </c>
      <c r="B17" s="4">
        <v>47</v>
      </c>
      <c r="C17" s="5" t="s">
        <v>294</v>
      </c>
      <c r="D17" s="6" t="s">
        <v>295</v>
      </c>
      <c r="E17" s="7" t="s">
        <v>275</v>
      </c>
      <c r="F17" s="7">
        <v>18904</v>
      </c>
      <c r="G17" s="4" t="s">
        <v>291</v>
      </c>
      <c r="H17" s="13">
        <v>65</v>
      </c>
      <c r="I17" s="9"/>
    </row>
    <row r="18" spans="1:9" ht="14.25" customHeight="1">
      <c r="A18" s="20">
        <v>8</v>
      </c>
      <c r="B18" s="4">
        <v>48</v>
      </c>
      <c r="C18" s="5" t="s">
        <v>37</v>
      </c>
      <c r="D18" s="6" t="s">
        <v>38</v>
      </c>
      <c r="E18" s="7" t="s">
        <v>39</v>
      </c>
      <c r="F18" s="7">
        <v>17922</v>
      </c>
      <c r="G18" s="4" t="s">
        <v>291</v>
      </c>
      <c r="H18" s="13">
        <v>69</v>
      </c>
      <c r="I18" s="9"/>
    </row>
    <row r="19" spans="1:9" ht="14.25" customHeight="1">
      <c r="A19" s="20">
        <v>9</v>
      </c>
      <c r="B19" s="4">
        <v>62</v>
      </c>
      <c r="C19" s="5" t="s">
        <v>61</v>
      </c>
      <c r="D19" s="6" t="s">
        <v>62</v>
      </c>
      <c r="E19" s="7" t="s">
        <v>285</v>
      </c>
      <c r="F19" s="7">
        <v>5321</v>
      </c>
      <c r="G19" s="4" t="s">
        <v>291</v>
      </c>
      <c r="H19" s="13">
        <v>75</v>
      </c>
      <c r="I19" s="9"/>
    </row>
    <row r="20" spans="1:9" ht="14.25" customHeight="1">
      <c r="A20" s="20">
        <v>10</v>
      </c>
      <c r="B20" s="4">
        <v>49</v>
      </c>
      <c r="C20" s="5" t="s">
        <v>40</v>
      </c>
      <c r="D20" s="6" t="s">
        <v>41</v>
      </c>
      <c r="E20" s="7" t="s">
        <v>42</v>
      </c>
      <c r="F20" s="7">
        <v>12792</v>
      </c>
      <c r="G20" s="4" t="s">
        <v>291</v>
      </c>
      <c r="H20" s="13">
        <v>80</v>
      </c>
      <c r="I20" s="9"/>
    </row>
    <row r="21" spans="1:9" ht="14.25" customHeight="1">
      <c r="A21" s="20">
        <v>11</v>
      </c>
      <c r="B21" s="4">
        <v>51</v>
      </c>
      <c r="C21" s="5" t="s">
        <v>221</v>
      </c>
      <c r="D21" s="6" t="s">
        <v>220</v>
      </c>
      <c r="E21" s="7" t="s">
        <v>321</v>
      </c>
      <c r="F21" s="7">
        <v>13934</v>
      </c>
      <c r="G21" s="4" t="s">
        <v>291</v>
      </c>
      <c r="H21" s="13">
        <v>80</v>
      </c>
      <c r="I21" s="9"/>
    </row>
    <row r="22" spans="1:9" ht="14.25" customHeight="1">
      <c r="A22" s="20">
        <v>12</v>
      </c>
      <c r="B22" s="4">
        <v>44</v>
      </c>
      <c r="C22" s="5" t="s">
        <v>292</v>
      </c>
      <c r="D22" s="6" t="s">
        <v>293</v>
      </c>
      <c r="E22" s="7" t="s">
        <v>276</v>
      </c>
      <c r="F22" s="7">
        <v>8437</v>
      </c>
      <c r="G22" s="4" t="s">
        <v>291</v>
      </c>
      <c r="H22" s="13">
        <v>98</v>
      </c>
      <c r="I22" s="9"/>
    </row>
    <row r="23" spans="1:9" ht="14.25" customHeight="1">
      <c r="A23" s="20">
        <v>13</v>
      </c>
      <c r="B23" s="4">
        <v>41</v>
      </c>
      <c r="C23" s="5" t="s">
        <v>227</v>
      </c>
      <c r="D23" s="6" t="s">
        <v>226</v>
      </c>
      <c r="E23" s="7" t="s">
        <v>173</v>
      </c>
      <c r="F23" s="7">
        <v>12217</v>
      </c>
      <c r="G23" s="4" t="s">
        <v>291</v>
      </c>
      <c r="H23" s="13">
        <v>111</v>
      </c>
      <c r="I23" s="9"/>
    </row>
    <row r="24" spans="1:9" ht="14.25" customHeight="1">
      <c r="A24" s="20">
        <v>14</v>
      </c>
      <c r="B24" s="4">
        <v>43</v>
      </c>
      <c r="C24" s="5" t="s">
        <v>251</v>
      </c>
      <c r="D24" s="6" t="s">
        <v>24</v>
      </c>
      <c r="E24" s="7" t="s">
        <v>196</v>
      </c>
      <c r="F24" s="7">
        <v>9832</v>
      </c>
      <c r="G24" s="4" t="s">
        <v>291</v>
      </c>
      <c r="H24" s="13">
        <v>130</v>
      </c>
      <c r="I24" s="9"/>
    </row>
    <row r="25" spans="1:9" ht="14.25" customHeight="1">
      <c r="A25" s="20">
        <v>15</v>
      </c>
      <c r="B25" s="4">
        <v>79</v>
      </c>
      <c r="C25" s="5" t="s">
        <v>47</v>
      </c>
      <c r="D25" s="6" t="s">
        <v>48</v>
      </c>
      <c r="E25" s="7" t="s">
        <v>281</v>
      </c>
      <c r="F25" s="7">
        <v>10577</v>
      </c>
      <c r="G25" s="4" t="s">
        <v>291</v>
      </c>
      <c r="H25" s="13">
        <v>161</v>
      </c>
      <c r="I25" s="9"/>
    </row>
    <row r="26" spans="1:9" ht="14.25" customHeight="1">
      <c r="A26" s="20">
        <v>16</v>
      </c>
      <c r="B26" s="4">
        <v>60</v>
      </c>
      <c r="C26" s="5" t="s">
        <v>56</v>
      </c>
      <c r="D26" s="6" t="s">
        <v>57</v>
      </c>
      <c r="E26" s="7" t="s">
        <v>58</v>
      </c>
      <c r="F26" s="7">
        <v>14334</v>
      </c>
      <c r="G26" s="4" t="s">
        <v>291</v>
      </c>
      <c r="H26" s="13">
        <v>177</v>
      </c>
      <c r="I26" s="9"/>
    </row>
    <row r="27" spans="1:11" ht="14.25" customHeight="1">
      <c r="A27" s="20">
        <v>17</v>
      </c>
      <c r="B27" s="4">
        <v>70</v>
      </c>
      <c r="C27" s="5" t="s">
        <v>65</v>
      </c>
      <c r="D27" s="6" t="s">
        <v>66</v>
      </c>
      <c r="E27" s="7" t="s">
        <v>58</v>
      </c>
      <c r="F27" s="7">
        <v>14288</v>
      </c>
      <c r="G27" s="4" t="s">
        <v>291</v>
      </c>
      <c r="H27" s="13">
        <v>184</v>
      </c>
      <c r="I27" s="9"/>
      <c r="K27" s="46"/>
    </row>
    <row r="28" spans="1:11" ht="14.25" customHeight="1">
      <c r="A28" s="20">
        <v>18</v>
      </c>
      <c r="B28" s="4">
        <v>75</v>
      </c>
      <c r="C28" s="5" t="s">
        <v>82</v>
      </c>
      <c r="D28" s="6" t="s">
        <v>83</v>
      </c>
      <c r="E28" s="7" t="s">
        <v>321</v>
      </c>
      <c r="F28" s="7">
        <v>14264</v>
      </c>
      <c r="G28" s="4" t="s">
        <v>291</v>
      </c>
      <c r="H28" s="13">
        <v>192</v>
      </c>
      <c r="I28" s="9"/>
      <c r="K28" s="46"/>
    </row>
    <row r="29" spans="1:11" ht="14.25" customHeight="1">
      <c r="A29" s="20">
        <v>19</v>
      </c>
      <c r="B29" s="4">
        <v>55</v>
      </c>
      <c r="C29" s="5" t="s">
        <v>287</v>
      </c>
      <c r="D29" s="6" t="s">
        <v>288</v>
      </c>
      <c r="E29" s="7" t="s">
        <v>279</v>
      </c>
      <c r="F29" s="7">
        <v>10295</v>
      </c>
      <c r="G29" s="4" t="s">
        <v>291</v>
      </c>
      <c r="H29" s="13">
        <v>209</v>
      </c>
      <c r="I29" s="9"/>
      <c r="K29" s="46"/>
    </row>
    <row r="30" spans="1:11" ht="14.25" customHeight="1">
      <c r="A30" s="20">
        <v>20</v>
      </c>
      <c r="B30" s="4">
        <v>92</v>
      </c>
      <c r="C30" s="5" t="s">
        <v>63</v>
      </c>
      <c r="D30" s="6" t="s">
        <v>64</v>
      </c>
      <c r="E30" s="7" t="s">
        <v>285</v>
      </c>
      <c r="F30" s="7">
        <v>7758</v>
      </c>
      <c r="G30" s="4" t="s">
        <v>291</v>
      </c>
      <c r="H30" s="13">
        <v>232</v>
      </c>
      <c r="I30" s="9"/>
      <c r="K30" s="46"/>
    </row>
    <row r="31" spans="1:11" ht="14.25" customHeight="1">
      <c r="A31" s="20">
        <v>21</v>
      </c>
      <c r="B31" s="4">
        <v>80</v>
      </c>
      <c r="C31" s="5" t="s">
        <v>54</v>
      </c>
      <c r="D31" s="6" t="s">
        <v>55</v>
      </c>
      <c r="E31" s="7" t="s">
        <v>279</v>
      </c>
      <c r="F31" s="7">
        <v>6891</v>
      </c>
      <c r="G31" s="4" t="s">
        <v>291</v>
      </c>
      <c r="H31" s="13">
        <v>233</v>
      </c>
      <c r="I31" s="9"/>
      <c r="K31" s="46"/>
    </row>
    <row r="32" spans="1:11" ht="14.25" customHeight="1">
      <c r="A32" s="20">
        <v>22</v>
      </c>
      <c r="B32" s="4">
        <v>42</v>
      </c>
      <c r="C32" s="5" t="s">
        <v>225</v>
      </c>
      <c r="D32" s="6" t="s">
        <v>224</v>
      </c>
      <c r="E32" s="7" t="s">
        <v>173</v>
      </c>
      <c r="F32" s="7">
        <v>13290</v>
      </c>
      <c r="G32" s="4" t="s">
        <v>291</v>
      </c>
      <c r="H32" s="13">
        <v>233</v>
      </c>
      <c r="I32" s="9"/>
      <c r="K32" s="46"/>
    </row>
    <row r="33" spans="1:11" ht="14.25" customHeight="1">
      <c r="A33" s="20">
        <v>23</v>
      </c>
      <c r="B33" s="4">
        <v>72</v>
      </c>
      <c r="C33" s="5" t="s">
        <v>75</v>
      </c>
      <c r="D33" s="6" t="s">
        <v>76</v>
      </c>
      <c r="E33" s="7" t="s">
        <v>274</v>
      </c>
      <c r="F33" s="7">
        <v>3713</v>
      </c>
      <c r="G33" s="4" t="s">
        <v>291</v>
      </c>
      <c r="H33" s="13">
        <v>249</v>
      </c>
      <c r="I33" s="9"/>
      <c r="K33" s="46"/>
    </row>
    <row r="34" spans="1:11" ht="14.25" customHeight="1">
      <c r="A34" s="20">
        <v>24</v>
      </c>
      <c r="B34" s="4">
        <v>93</v>
      </c>
      <c r="C34" s="5" t="s">
        <v>143</v>
      </c>
      <c r="D34" s="6" t="s">
        <v>144</v>
      </c>
      <c r="E34" s="7" t="s">
        <v>199</v>
      </c>
      <c r="F34" s="7">
        <v>6947</v>
      </c>
      <c r="G34" s="4" t="s">
        <v>291</v>
      </c>
      <c r="H34" s="13">
        <v>275</v>
      </c>
      <c r="I34" s="9"/>
      <c r="K34" s="46"/>
    </row>
    <row r="35" spans="1:9" ht="15">
      <c r="A35" s="21"/>
      <c r="B35" s="22" t="s">
        <v>280</v>
      </c>
      <c r="C35" s="17"/>
      <c r="D35" s="22">
        <v>24</v>
      </c>
      <c r="E35" s="21"/>
      <c r="F35" s="21"/>
      <c r="G35" s="23" t="s">
        <v>273</v>
      </c>
      <c r="H35" s="27"/>
      <c r="I35" s="8"/>
    </row>
    <row r="36" ht="15.75" thickBot="1"/>
    <row r="37" spans="1:9" ht="15">
      <c r="A37" s="52" t="s">
        <v>21</v>
      </c>
      <c r="B37" s="52"/>
      <c r="C37" s="52"/>
      <c r="D37" s="52"/>
      <c r="E37" s="52"/>
      <c r="F37" s="52"/>
      <c r="G37" s="52"/>
      <c r="H37" s="52"/>
      <c r="I37" s="1"/>
    </row>
    <row r="38" spans="1:9" ht="15">
      <c r="A38" s="17" t="s">
        <v>358</v>
      </c>
      <c r="B38" s="18"/>
      <c r="C38" s="18"/>
      <c r="D38" s="18"/>
      <c r="E38" s="18"/>
      <c r="F38" s="19"/>
      <c r="G38" s="18"/>
      <c r="H38" s="26"/>
      <c r="I38" s="1"/>
    </row>
    <row r="39" spans="1:11" ht="14.25" customHeight="1">
      <c r="A39" s="20">
        <v>1</v>
      </c>
      <c r="B39" s="4">
        <v>60</v>
      </c>
      <c r="C39" s="5" t="s">
        <v>345</v>
      </c>
      <c r="D39" s="6" t="s">
        <v>346</v>
      </c>
      <c r="E39" s="7" t="s">
        <v>276</v>
      </c>
      <c r="F39" s="7">
        <v>8281</v>
      </c>
      <c r="G39" s="4" t="s">
        <v>339</v>
      </c>
      <c r="H39" s="13">
        <v>124</v>
      </c>
      <c r="I39" s="9"/>
      <c r="K39" s="46"/>
    </row>
    <row r="40" spans="1:11" ht="14.25" customHeight="1">
      <c r="A40" s="20">
        <v>2</v>
      </c>
      <c r="B40" s="4">
        <v>50</v>
      </c>
      <c r="C40" s="5" t="s">
        <v>219</v>
      </c>
      <c r="D40" s="6" t="s">
        <v>218</v>
      </c>
      <c r="E40" s="7" t="s">
        <v>196</v>
      </c>
      <c r="F40" s="7">
        <v>13697</v>
      </c>
      <c r="G40" s="4" t="s">
        <v>339</v>
      </c>
      <c r="H40" s="13">
        <v>133</v>
      </c>
      <c r="I40" s="9"/>
      <c r="K40" s="46"/>
    </row>
    <row r="41" spans="1:11" ht="14.25" customHeight="1">
      <c r="A41" s="20">
        <v>3</v>
      </c>
      <c r="B41" s="4">
        <v>56</v>
      </c>
      <c r="C41" s="5" t="s">
        <v>303</v>
      </c>
      <c r="D41" s="6" t="s">
        <v>304</v>
      </c>
      <c r="E41" s="7" t="s">
        <v>305</v>
      </c>
      <c r="F41" s="7">
        <v>5222</v>
      </c>
      <c r="G41" s="4" t="s">
        <v>339</v>
      </c>
      <c r="H41" s="13">
        <v>135</v>
      </c>
      <c r="I41" s="9"/>
      <c r="K41" s="46"/>
    </row>
    <row r="42" spans="1:11" ht="14.25" customHeight="1">
      <c r="A42" s="20">
        <v>4</v>
      </c>
      <c r="B42" s="4">
        <v>52</v>
      </c>
      <c r="C42" s="5" t="s">
        <v>347</v>
      </c>
      <c r="D42" s="6" t="s">
        <v>348</v>
      </c>
      <c r="E42" s="7" t="s">
        <v>277</v>
      </c>
      <c r="F42" s="7">
        <v>8394</v>
      </c>
      <c r="G42" s="4" t="s">
        <v>339</v>
      </c>
      <c r="H42" s="13">
        <v>140</v>
      </c>
      <c r="I42" s="9"/>
      <c r="K42" s="46"/>
    </row>
    <row r="43" spans="1:11" ht="14.25" customHeight="1">
      <c r="A43" s="20">
        <v>5</v>
      </c>
      <c r="B43" s="4">
        <v>68</v>
      </c>
      <c r="C43" s="5" t="s">
        <v>72</v>
      </c>
      <c r="D43" s="6" t="s">
        <v>73</v>
      </c>
      <c r="E43" s="7" t="s">
        <v>74</v>
      </c>
      <c r="F43" s="7">
        <v>14302</v>
      </c>
      <c r="G43" s="4" t="s">
        <v>339</v>
      </c>
      <c r="H43" s="13">
        <v>159</v>
      </c>
      <c r="I43" s="9"/>
      <c r="K43" s="46"/>
    </row>
    <row r="44" spans="1:11" ht="14.25" customHeight="1">
      <c r="A44" s="20">
        <v>6</v>
      </c>
      <c r="B44" s="4">
        <v>65</v>
      </c>
      <c r="C44" s="5" t="s">
        <v>351</v>
      </c>
      <c r="D44" s="6" t="s">
        <v>352</v>
      </c>
      <c r="E44" s="7" t="s">
        <v>353</v>
      </c>
      <c r="F44" s="7">
        <v>9912</v>
      </c>
      <c r="G44" s="4" t="s">
        <v>339</v>
      </c>
      <c r="H44" s="13">
        <v>165</v>
      </c>
      <c r="I44" s="9"/>
      <c r="K44" s="46"/>
    </row>
    <row r="45" spans="1:11" ht="14.25" customHeight="1">
      <c r="A45" s="20">
        <v>7</v>
      </c>
      <c r="B45" s="4">
        <v>59</v>
      </c>
      <c r="C45" s="5" t="s">
        <v>349</v>
      </c>
      <c r="D45" s="6" t="s">
        <v>350</v>
      </c>
      <c r="E45" s="7" t="s">
        <v>276</v>
      </c>
      <c r="F45" s="7">
        <v>11800</v>
      </c>
      <c r="G45" s="4" t="s">
        <v>339</v>
      </c>
      <c r="H45" s="13">
        <v>173</v>
      </c>
      <c r="I45" s="9"/>
      <c r="K45" s="46"/>
    </row>
    <row r="46" spans="1:11" ht="14.25" customHeight="1">
      <c r="A46" s="20">
        <v>8</v>
      </c>
      <c r="B46" s="4">
        <v>64</v>
      </c>
      <c r="C46" s="5" t="s">
        <v>343</v>
      </c>
      <c r="D46" s="6" t="s">
        <v>344</v>
      </c>
      <c r="E46" s="7" t="s">
        <v>321</v>
      </c>
      <c r="F46" s="7">
        <v>13257</v>
      </c>
      <c r="G46" s="4" t="s">
        <v>339</v>
      </c>
      <c r="H46" s="13">
        <v>174</v>
      </c>
      <c r="I46" s="9"/>
      <c r="K46" s="46"/>
    </row>
    <row r="47" spans="1:11" ht="14.25" customHeight="1">
      <c r="A47" s="20">
        <v>9</v>
      </c>
      <c r="B47" s="4">
        <v>66</v>
      </c>
      <c r="C47" s="5" t="s">
        <v>283</v>
      </c>
      <c r="D47" s="6" t="s">
        <v>284</v>
      </c>
      <c r="E47" s="7" t="s">
        <v>285</v>
      </c>
      <c r="F47" s="7">
        <v>14107</v>
      </c>
      <c r="G47" s="4" t="s">
        <v>339</v>
      </c>
      <c r="H47" s="13">
        <v>181</v>
      </c>
      <c r="I47" s="9"/>
      <c r="K47" s="46"/>
    </row>
    <row r="48" spans="1:11" ht="14.25" customHeight="1">
      <c r="A48" s="20">
        <v>10</v>
      </c>
      <c r="B48" s="4">
        <v>58</v>
      </c>
      <c r="C48" s="5" t="s">
        <v>215</v>
      </c>
      <c r="D48" s="6" t="s">
        <v>214</v>
      </c>
      <c r="E48" s="7" t="s">
        <v>277</v>
      </c>
      <c r="F48" s="7">
        <v>12285</v>
      </c>
      <c r="G48" s="4" t="s">
        <v>339</v>
      </c>
      <c r="H48" s="13">
        <v>208</v>
      </c>
      <c r="I48" s="9"/>
      <c r="K48" s="46"/>
    </row>
    <row r="49" spans="1:11" ht="14.25" customHeight="1">
      <c r="A49" s="20">
        <v>11</v>
      </c>
      <c r="B49" s="4">
        <v>67</v>
      </c>
      <c r="C49" s="5" t="s">
        <v>298</v>
      </c>
      <c r="D49" s="6" t="s">
        <v>299</v>
      </c>
      <c r="E49" s="7" t="s">
        <v>285</v>
      </c>
      <c r="F49" s="7">
        <v>13920</v>
      </c>
      <c r="G49" s="4" t="s">
        <v>339</v>
      </c>
      <c r="H49" s="13">
        <v>208</v>
      </c>
      <c r="I49" s="9"/>
      <c r="K49" s="46"/>
    </row>
    <row r="50" spans="1:11" ht="14.25" customHeight="1">
      <c r="A50" s="20">
        <v>12</v>
      </c>
      <c r="B50" s="4">
        <v>61</v>
      </c>
      <c r="C50" s="5" t="s">
        <v>308</v>
      </c>
      <c r="D50" s="6" t="s">
        <v>309</v>
      </c>
      <c r="E50" s="7" t="s">
        <v>279</v>
      </c>
      <c r="F50" s="7">
        <v>12588</v>
      </c>
      <c r="G50" s="4" t="s">
        <v>339</v>
      </c>
      <c r="H50" s="13">
        <v>218</v>
      </c>
      <c r="I50" s="9"/>
      <c r="K50" s="46"/>
    </row>
    <row r="51" spans="1:11" ht="14.25" customHeight="1">
      <c r="A51" s="20">
        <v>13</v>
      </c>
      <c r="B51" s="4">
        <v>62</v>
      </c>
      <c r="C51" s="5" t="s">
        <v>51</v>
      </c>
      <c r="D51" s="6" t="s">
        <v>52</v>
      </c>
      <c r="E51" s="7" t="s">
        <v>53</v>
      </c>
      <c r="F51" s="7">
        <v>13831</v>
      </c>
      <c r="G51" s="4" t="s">
        <v>339</v>
      </c>
      <c r="H51" s="13">
        <v>233</v>
      </c>
      <c r="I51" s="9"/>
      <c r="K51" s="46"/>
    </row>
    <row r="52" spans="1:9" ht="15">
      <c r="A52" s="21"/>
      <c r="B52" s="22" t="s">
        <v>280</v>
      </c>
      <c r="C52" s="17"/>
      <c r="D52" s="22">
        <v>13</v>
      </c>
      <c r="E52" s="21"/>
      <c r="F52" s="21"/>
      <c r="G52" s="23" t="s">
        <v>273</v>
      </c>
      <c r="H52" s="27"/>
      <c r="I52" s="8"/>
    </row>
    <row r="53" ht="15.75" thickBot="1"/>
    <row r="54" spans="1:9" ht="15">
      <c r="A54" s="52" t="s">
        <v>110</v>
      </c>
      <c r="B54" s="52"/>
      <c r="C54" s="52"/>
      <c r="D54" s="52"/>
      <c r="E54" s="52"/>
      <c r="F54" s="52"/>
      <c r="G54" s="52"/>
      <c r="H54" s="52"/>
      <c r="I54" s="1"/>
    </row>
    <row r="55" spans="1:9" ht="15">
      <c r="A55" s="17" t="s">
        <v>358</v>
      </c>
      <c r="B55" s="18"/>
      <c r="C55" s="18"/>
      <c r="D55" s="18"/>
      <c r="E55" s="18"/>
      <c r="F55" s="19"/>
      <c r="G55" s="18"/>
      <c r="H55" s="26"/>
      <c r="I55" s="1"/>
    </row>
    <row r="56" spans="1:9" ht="14.25" customHeight="1">
      <c r="A56" s="20">
        <v>1</v>
      </c>
      <c r="B56" s="4">
        <v>19</v>
      </c>
      <c r="C56" s="5" t="s">
        <v>322</v>
      </c>
      <c r="D56" s="6" t="s">
        <v>323</v>
      </c>
      <c r="E56" s="7" t="s">
        <v>279</v>
      </c>
      <c r="F56" s="7">
        <v>9623</v>
      </c>
      <c r="G56" s="4" t="s">
        <v>314</v>
      </c>
      <c r="H56" s="13">
        <v>15</v>
      </c>
      <c r="I56" s="9"/>
    </row>
    <row r="57" spans="1:9" ht="14.25" customHeight="1">
      <c r="A57" s="20">
        <v>2</v>
      </c>
      <c r="B57" s="4">
        <v>21</v>
      </c>
      <c r="C57" s="5" t="s">
        <v>332</v>
      </c>
      <c r="D57" s="6" t="s">
        <v>333</v>
      </c>
      <c r="E57" s="7" t="s">
        <v>321</v>
      </c>
      <c r="F57" s="7">
        <v>6870</v>
      </c>
      <c r="G57" s="4" t="s">
        <v>314</v>
      </c>
      <c r="H57" s="13">
        <v>19</v>
      </c>
      <c r="I57" s="9"/>
    </row>
    <row r="58" spans="1:9" ht="14.25" customHeight="1">
      <c r="A58" s="20">
        <v>3</v>
      </c>
      <c r="B58" s="4">
        <v>25</v>
      </c>
      <c r="C58" s="5" t="s">
        <v>326</v>
      </c>
      <c r="D58" s="6" t="s">
        <v>327</v>
      </c>
      <c r="E58" s="7" t="s">
        <v>278</v>
      </c>
      <c r="F58" s="7">
        <v>12849</v>
      </c>
      <c r="G58" s="4" t="s">
        <v>314</v>
      </c>
      <c r="H58" s="13">
        <v>27</v>
      </c>
      <c r="I58" s="9"/>
    </row>
    <row r="59" spans="1:9" ht="14.25" customHeight="1">
      <c r="A59" s="20">
        <v>4</v>
      </c>
      <c r="B59" s="4">
        <v>5</v>
      </c>
      <c r="C59" s="5" t="s">
        <v>25</v>
      </c>
      <c r="D59" s="6" t="s">
        <v>26</v>
      </c>
      <c r="E59" s="7" t="s">
        <v>196</v>
      </c>
      <c r="F59" s="7">
        <v>15519</v>
      </c>
      <c r="G59" s="4" t="s">
        <v>314</v>
      </c>
      <c r="H59" s="13">
        <v>43</v>
      </c>
      <c r="I59" s="9"/>
    </row>
    <row r="60" spans="1:9" ht="14.25" customHeight="1">
      <c r="A60" s="20">
        <v>5</v>
      </c>
      <c r="B60" s="4">
        <v>16</v>
      </c>
      <c r="C60" s="5" t="s">
        <v>43</v>
      </c>
      <c r="D60" s="6" t="s">
        <v>44</v>
      </c>
      <c r="E60" s="7" t="s">
        <v>275</v>
      </c>
      <c r="F60" s="7">
        <v>9167</v>
      </c>
      <c r="G60" s="4" t="s">
        <v>314</v>
      </c>
      <c r="H60" s="13">
        <v>49</v>
      </c>
      <c r="I60" s="9"/>
    </row>
    <row r="61" spans="1:9" ht="14.25" customHeight="1">
      <c r="A61" s="20">
        <v>6</v>
      </c>
      <c r="B61" s="4">
        <v>23</v>
      </c>
      <c r="C61" s="5" t="s">
        <v>67</v>
      </c>
      <c r="D61" s="6" t="s">
        <v>68</v>
      </c>
      <c r="E61" s="7" t="s">
        <v>285</v>
      </c>
      <c r="F61" s="7">
        <v>13519</v>
      </c>
      <c r="G61" s="4" t="s">
        <v>314</v>
      </c>
      <c r="H61" s="13">
        <v>55</v>
      </c>
      <c r="I61" s="9"/>
    </row>
    <row r="62" spans="1:9" ht="14.25" customHeight="1">
      <c r="A62" s="20">
        <v>7</v>
      </c>
      <c r="B62" s="4">
        <v>12</v>
      </c>
      <c r="C62" s="5" t="s">
        <v>334</v>
      </c>
      <c r="D62" s="6" t="s">
        <v>335</v>
      </c>
      <c r="E62" s="7" t="s">
        <v>276</v>
      </c>
      <c r="F62" s="7">
        <v>18695</v>
      </c>
      <c r="G62" s="4" t="s">
        <v>314</v>
      </c>
      <c r="H62" s="13">
        <v>56</v>
      </c>
      <c r="I62" s="9"/>
    </row>
    <row r="63" spans="1:9" ht="14.25" customHeight="1">
      <c r="A63" s="20">
        <v>8</v>
      </c>
      <c r="B63" s="4">
        <v>7</v>
      </c>
      <c r="C63" s="5" t="s">
        <v>29</v>
      </c>
      <c r="D63" s="6" t="s">
        <v>30</v>
      </c>
      <c r="E63" s="7" t="s">
        <v>277</v>
      </c>
      <c r="F63" s="7">
        <v>5296</v>
      </c>
      <c r="G63" s="4" t="s">
        <v>314</v>
      </c>
      <c r="H63" s="13">
        <v>58</v>
      </c>
      <c r="I63" s="9"/>
    </row>
    <row r="64" spans="1:9" ht="14.25" customHeight="1">
      <c r="A64" s="20">
        <v>9</v>
      </c>
      <c r="B64" s="4">
        <v>30</v>
      </c>
      <c r="C64" s="5" t="s">
        <v>77</v>
      </c>
      <c r="D64" s="6" t="s">
        <v>78</v>
      </c>
      <c r="E64" s="7" t="s">
        <v>199</v>
      </c>
      <c r="F64" s="7">
        <v>18209</v>
      </c>
      <c r="G64" s="4" t="s">
        <v>314</v>
      </c>
      <c r="H64" s="13">
        <v>62</v>
      </c>
      <c r="I64" s="9"/>
    </row>
    <row r="65" spans="1:9" ht="14.25" customHeight="1">
      <c r="A65" s="20">
        <v>10</v>
      </c>
      <c r="B65" s="4">
        <v>8</v>
      </c>
      <c r="C65" s="5" t="s">
        <v>31</v>
      </c>
      <c r="D65" s="6" t="s">
        <v>32</v>
      </c>
      <c r="E65" s="7" t="s">
        <v>277</v>
      </c>
      <c r="F65" s="7">
        <v>13150</v>
      </c>
      <c r="G65" s="4" t="s">
        <v>314</v>
      </c>
      <c r="H65" s="13">
        <v>67</v>
      </c>
      <c r="I65" s="9"/>
    </row>
    <row r="66" spans="1:9" ht="14.25" customHeight="1">
      <c r="A66" s="20">
        <v>11</v>
      </c>
      <c r="B66" s="4">
        <v>11</v>
      </c>
      <c r="C66" s="5" t="s">
        <v>317</v>
      </c>
      <c r="D66" s="6" t="s">
        <v>318</v>
      </c>
      <c r="E66" s="7" t="s">
        <v>276</v>
      </c>
      <c r="F66" s="7">
        <v>14284</v>
      </c>
      <c r="G66" s="4" t="s">
        <v>314</v>
      </c>
      <c r="H66" s="13">
        <v>72</v>
      </c>
      <c r="I66" s="9"/>
    </row>
    <row r="67" spans="1:9" ht="14.25" customHeight="1">
      <c r="A67" s="20">
        <v>12</v>
      </c>
      <c r="B67" s="4">
        <v>18</v>
      </c>
      <c r="C67" s="5" t="s">
        <v>319</v>
      </c>
      <c r="D67" s="6" t="s">
        <v>320</v>
      </c>
      <c r="E67" s="7" t="s">
        <v>321</v>
      </c>
      <c r="F67" s="7">
        <v>17053</v>
      </c>
      <c r="G67" s="4" t="s">
        <v>314</v>
      </c>
      <c r="H67" s="13">
        <v>83</v>
      </c>
      <c r="I67" s="9"/>
    </row>
    <row r="68" spans="1:9" ht="14.25" customHeight="1">
      <c r="A68" s="20">
        <v>13</v>
      </c>
      <c r="B68" s="4">
        <v>22</v>
      </c>
      <c r="C68" s="5" t="s">
        <v>59</v>
      </c>
      <c r="D68" s="6" t="s">
        <v>60</v>
      </c>
      <c r="E68" s="7" t="s">
        <v>58</v>
      </c>
      <c r="F68" s="7">
        <v>5939</v>
      </c>
      <c r="G68" s="4" t="s">
        <v>314</v>
      </c>
      <c r="H68" s="13">
        <v>97</v>
      </c>
      <c r="I68" s="9"/>
    </row>
    <row r="69" spans="1:9" ht="14.25" customHeight="1">
      <c r="A69" s="20">
        <v>14</v>
      </c>
      <c r="B69" s="4">
        <v>14</v>
      </c>
      <c r="C69" s="5" t="s">
        <v>336</v>
      </c>
      <c r="D69" s="6" t="s">
        <v>337</v>
      </c>
      <c r="E69" s="7" t="s">
        <v>275</v>
      </c>
      <c r="F69" s="7">
        <v>8363</v>
      </c>
      <c r="G69" s="4" t="s">
        <v>314</v>
      </c>
      <c r="H69" s="13">
        <v>114</v>
      </c>
      <c r="I69" s="9"/>
    </row>
    <row r="70" spans="1:9" ht="14.25" customHeight="1">
      <c r="A70" s="20">
        <v>15</v>
      </c>
      <c r="B70" s="4">
        <v>2</v>
      </c>
      <c r="C70" s="5" t="s">
        <v>213</v>
      </c>
      <c r="D70" s="6" t="s">
        <v>212</v>
      </c>
      <c r="E70" s="7" t="s">
        <v>173</v>
      </c>
      <c r="F70" s="7">
        <v>9513</v>
      </c>
      <c r="G70" s="4" t="s">
        <v>314</v>
      </c>
      <c r="H70" s="13">
        <v>117</v>
      </c>
      <c r="I70" s="9"/>
    </row>
    <row r="71" spans="1:9" ht="14.25" customHeight="1">
      <c r="A71" s="20">
        <v>16</v>
      </c>
      <c r="B71" s="4">
        <v>1</v>
      </c>
      <c r="C71" s="5" t="s">
        <v>249</v>
      </c>
      <c r="D71" s="6" t="s">
        <v>250</v>
      </c>
      <c r="E71" s="7" t="s">
        <v>173</v>
      </c>
      <c r="F71" s="7">
        <v>13287</v>
      </c>
      <c r="G71" s="4" t="s">
        <v>314</v>
      </c>
      <c r="H71" s="13">
        <v>125</v>
      </c>
      <c r="I71" s="9"/>
    </row>
    <row r="72" spans="1:9" ht="14.25" customHeight="1">
      <c r="A72" s="20">
        <v>17</v>
      </c>
      <c r="B72" s="4">
        <v>15</v>
      </c>
      <c r="C72" s="5" t="s">
        <v>315</v>
      </c>
      <c r="D72" s="6" t="s">
        <v>316</v>
      </c>
      <c r="E72" s="7" t="s">
        <v>275</v>
      </c>
      <c r="F72" s="7">
        <v>5929</v>
      </c>
      <c r="G72" s="4" t="s">
        <v>314</v>
      </c>
      <c r="H72" s="13">
        <v>133</v>
      </c>
      <c r="I72" s="9"/>
    </row>
    <row r="73" spans="1:9" ht="14.25" customHeight="1">
      <c r="A73" s="20">
        <v>18</v>
      </c>
      <c r="B73" s="4">
        <v>4</v>
      </c>
      <c r="C73" s="5" t="s">
        <v>198</v>
      </c>
      <c r="D73" s="6" t="s">
        <v>197</v>
      </c>
      <c r="E73" s="7" t="s">
        <v>196</v>
      </c>
      <c r="F73" s="7">
        <v>9185</v>
      </c>
      <c r="G73" s="4" t="s">
        <v>314</v>
      </c>
      <c r="H73" s="13">
        <v>137</v>
      </c>
      <c r="I73" s="9"/>
    </row>
    <row r="74" spans="1:9" ht="14.25" customHeight="1">
      <c r="A74" s="20">
        <v>19</v>
      </c>
      <c r="B74" s="4">
        <v>9</v>
      </c>
      <c r="C74" s="5" t="s">
        <v>324</v>
      </c>
      <c r="D74" s="6" t="s">
        <v>325</v>
      </c>
      <c r="E74" s="7" t="s">
        <v>276</v>
      </c>
      <c r="F74" s="7">
        <v>13738</v>
      </c>
      <c r="G74" s="4" t="s">
        <v>314</v>
      </c>
      <c r="H74" s="13">
        <v>147</v>
      </c>
      <c r="I74" s="9"/>
    </row>
    <row r="75" spans="1:9" ht="14.25" customHeight="1">
      <c r="A75" s="20">
        <v>20</v>
      </c>
      <c r="B75" s="4">
        <v>10</v>
      </c>
      <c r="C75" s="5" t="s">
        <v>209</v>
      </c>
      <c r="D75" s="6" t="s">
        <v>208</v>
      </c>
      <c r="E75" s="7" t="s">
        <v>276</v>
      </c>
      <c r="F75" s="7">
        <v>11576</v>
      </c>
      <c r="G75" s="4" t="s">
        <v>314</v>
      </c>
      <c r="H75" s="13">
        <v>160</v>
      </c>
      <c r="I75" s="9"/>
    </row>
    <row r="76" spans="1:9" ht="14.25" customHeight="1">
      <c r="A76" s="20">
        <v>21</v>
      </c>
      <c r="B76" s="4">
        <v>6</v>
      </c>
      <c r="C76" s="5" t="s">
        <v>27</v>
      </c>
      <c r="D76" s="6" t="s">
        <v>28</v>
      </c>
      <c r="E76" s="7" t="s">
        <v>277</v>
      </c>
      <c r="F76" s="7">
        <v>6871</v>
      </c>
      <c r="G76" s="4" t="s">
        <v>314</v>
      </c>
      <c r="H76" s="13">
        <v>172</v>
      </c>
      <c r="I76" s="9"/>
    </row>
    <row r="77" spans="1:9" ht="14.25" customHeight="1">
      <c r="A77" s="20">
        <v>22</v>
      </c>
      <c r="B77" s="4">
        <v>27</v>
      </c>
      <c r="C77" s="5" t="s">
        <v>201</v>
      </c>
      <c r="D77" s="6" t="s">
        <v>200</v>
      </c>
      <c r="E77" s="7" t="s">
        <v>199</v>
      </c>
      <c r="F77" s="7">
        <v>18653</v>
      </c>
      <c r="G77" s="4" t="s">
        <v>314</v>
      </c>
      <c r="H77" s="13">
        <v>178</v>
      </c>
      <c r="I77" s="9"/>
    </row>
    <row r="78" spans="1:9" ht="14.25" customHeight="1">
      <c r="A78" s="20">
        <v>23</v>
      </c>
      <c r="B78" s="4">
        <v>31</v>
      </c>
      <c r="C78" s="5" t="s">
        <v>80</v>
      </c>
      <c r="D78" s="6" t="s">
        <v>81</v>
      </c>
      <c r="E78" s="7" t="s">
        <v>199</v>
      </c>
      <c r="F78" s="7">
        <v>11255</v>
      </c>
      <c r="G78" s="4" t="s">
        <v>314</v>
      </c>
      <c r="H78" s="13">
        <v>191</v>
      </c>
      <c r="I78" s="9"/>
    </row>
    <row r="79" spans="1:9" ht="14.25" customHeight="1">
      <c r="A79" s="20">
        <v>24</v>
      </c>
      <c r="B79" s="4">
        <v>17</v>
      </c>
      <c r="C79" s="5" t="s">
        <v>49</v>
      </c>
      <c r="D79" s="6" t="s">
        <v>50</v>
      </c>
      <c r="E79" s="7" t="s">
        <v>281</v>
      </c>
      <c r="F79" s="7">
        <v>10840</v>
      </c>
      <c r="G79" s="4" t="s">
        <v>314</v>
      </c>
      <c r="H79" s="13">
        <v>194</v>
      </c>
      <c r="I79" s="9"/>
    </row>
    <row r="80" spans="1:9" ht="14.25" customHeight="1">
      <c r="A80" s="20">
        <v>25</v>
      </c>
      <c r="B80" s="4">
        <v>13</v>
      </c>
      <c r="C80" s="5" t="s">
        <v>312</v>
      </c>
      <c r="D80" s="6" t="s">
        <v>313</v>
      </c>
      <c r="E80" s="7" t="s">
        <v>276</v>
      </c>
      <c r="F80" s="7">
        <v>8769</v>
      </c>
      <c r="G80" s="4" t="s">
        <v>314</v>
      </c>
      <c r="H80" s="13">
        <v>197</v>
      </c>
      <c r="I80" s="9"/>
    </row>
    <row r="81" spans="1:9" ht="14.25" customHeight="1">
      <c r="A81" s="20">
        <v>26</v>
      </c>
      <c r="B81" s="4">
        <v>26</v>
      </c>
      <c r="C81" s="5" t="s">
        <v>330</v>
      </c>
      <c r="D81" s="6" t="s">
        <v>331</v>
      </c>
      <c r="E81" s="7" t="s">
        <v>285</v>
      </c>
      <c r="F81" s="7">
        <v>13590</v>
      </c>
      <c r="G81" s="4" t="s">
        <v>314</v>
      </c>
      <c r="H81" s="13">
        <v>226</v>
      </c>
      <c r="I81" s="9"/>
    </row>
    <row r="82" spans="1:9" ht="14.25" customHeight="1">
      <c r="A82" s="20">
        <v>27</v>
      </c>
      <c r="B82" s="4">
        <v>3</v>
      </c>
      <c r="C82" s="5" t="s">
        <v>203</v>
      </c>
      <c r="D82" s="6" t="s">
        <v>202</v>
      </c>
      <c r="E82" s="7" t="s">
        <v>196</v>
      </c>
      <c r="F82" s="7">
        <v>8328</v>
      </c>
      <c r="G82" s="4" t="s">
        <v>314</v>
      </c>
      <c r="H82" s="13">
        <v>232</v>
      </c>
      <c r="I82" s="9"/>
    </row>
    <row r="83" spans="1:9" ht="14.25" customHeight="1">
      <c r="A83" s="20">
        <v>28</v>
      </c>
      <c r="B83" s="4">
        <v>20</v>
      </c>
      <c r="C83" s="5" t="s">
        <v>328</v>
      </c>
      <c r="D83" s="6" t="s">
        <v>329</v>
      </c>
      <c r="E83" s="7" t="s">
        <v>279</v>
      </c>
      <c r="F83" s="7">
        <v>18722</v>
      </c>
      <c r="G83" s="4" t="s">
        <v>314</v>
      </c>
      <c r="H83" s="13">
        <v>255</v>
      </c>
      <c r="I83" s="9"/>
    </row>
    <row r="84" spans="1:9" ht="14.25" customHeight="1">
      <c r="A84" s="20">
        <v>29</v>
      </c>
      <c r="B84" s="4">
        <v>28</v>
      </c>
      <c r="C84" s="5" t="s">
        <v>211</v>
      </c>
      <c r="D84" s="6" t="s">
        <v>210</v>
      </c>
      <c r="E84" s="7" t="s">
        <v>199</v>
      </c>
      <c r="F84" s="7">
        <v>15979</v>
      </c>
      <c r="G84" s="4" t="s">
        <v>314</v>
      </c>
      <c r="H84" s="13">
        <v>258</v>
      </c>
      <c r="I84" s="9"/>
    </row>
    <row r="85" spans="1:9" ht="14.25" customHeight="1">
      <c r="A85" s="20">
        <v>30</v>
      </c>
      <c r="B85" s="4">
        <v>24</v>
      </c>
      <c r="C85" s="5" t="s">
        <v>69</v>
      </c>
      <c r="D85" s="6" t="s">
        <v>70</v>
      </c>
      <c r="E85" s="7" t="s">
        <v>285</v>
      </c>
      <c r="F85" s="7">
        <v>13464</v>
      </c>
      <c r="G85" s="4" t="s">
        <v>314</v>
      </c>
      <c r="H85" s="13">
        <v>295</v>
      </c>
      <c r="I85" s="9"/>
    </row>
    <row r="86" spans="1:9" ht="15">
      <c r="A86" s="21"/>
      <c r="B86" s="22" t="s">
        <v>280</v>
      </c>
      <c r="C86" s="17"/>
      <c r="D86" s="22">
        <v>30</v>
      </c>
      <c r="E86" s="21"/>
      <c r="F86" s="21"/>
      <c r="G86" s="23" t="s">
        <v>273</v>
      </c>
      <c r="H86" s="27"/>
      <c r="I86" s="8"/>
    </row>
    <row r="87" spans="3:4" ht="15">
      <c r="C87" s="37"/>
      <c r="D87" s="36"/>
    </row>
    <row r="88" spans="3:4" ht="15">
      <c r="C88" s="37"/>
      <c r="D88" s="36"/>
    </row>
    <row r="89" spans="3:4" ht="15">
      <c r="C89" s="37"/>
      <c r="D89" s="36"/>
    </row>
    <row r="90" spans="3:4" ht="15.75" thickBot="1">
      <c r="C90" s="37"/>
      <c r="D90" s="36"/>
    </row>
    <row r="91" spans="1:8" ht="15">
      <c r="A91" s="52" t="s">
        <v>22</v>
      </c>
      <c r="B91" s="52"/>
      <c r="C91" s="52"/>
      <c r="D91" s="52"/>
      <c r="E91" s="52"/>
      <c r="F91" s="52"/>
      <c r="G91" s="52"/>
      <c r="H91" s="52"/>
    </row>
    <row r="92" spans="1:8" ht="15">
      <c r="A92" s="17" t="s">
        <v>358</v>
      </c>
      <c r="B92" s="18"/>
      <c r="C92" s="18"/>
      <c r="D92" s="18"/>
      <c r="E92" s="18"/>
      <c r="F92" s="19"/>
      <c r="G92" s="18"/>
      <c r="H92" s="26"/>
    </row>
    <row r="93" spans="1:9" ht="14.25" customHeight="1">
      <c r="A93" s="20">
        <v>1</v>
      </c>
      <c r="B93" s="4">
        <v>77</v>
      </c>
      <c r="C93" s="5" t="s">
        <v>191</v>
      </c>
      <c r="D93" s="6" t="s">
        <v>190</v>
      </c>
      <c r="E93" s="7" t="s">
        <v>189</v>
      </c>
      <c r="F93" s="7">
        <v>2928</v>
      </c>
      <c r="G93" s="4" t="s">
        <v>188</v>
      </c>
      <c r="H93" s="13">
        <v>64</v>
      </c>
      <c r="I93" s="9"/>
    </row>
    <row r="94" spans="1:9" ht="14.25" customHeight="1">
      <c r="A94" s="20">
        <v>1</v>
      </c>
      <c r="B94" s="4">
        <v>90</v>
      </c>
      <c r="C94" s="5" t="s">
        <v>340</v>
      </c>
      <c r="D94" s="6" t="s">
        <v>341</v>
      </c>
      <c r="E94" s="7" t="s">
        <v>274</v>
      </c>
      <c r="F94" s="7">
        <v>2576</v>
      </c>
      <c r="G94" s="4" t="s">
        <v>188</v>
      </c>
      <c r="H94" s="13">
        <v>171</v>
      </c>
      <c r="I94" s="9"/>
    </row>
    <row r="95" spans="1:9" ht="14.25" customHeight="1">
      <c r="A95" s="20">
        <v>2</v>
      </c>
      <c r="B95" s="4">
        <v>75</v>
      </c>
      <c r="C95" s="5" t="s">
        <v>217</v>
      </c>
      <c r="D95" s="6" t="s">
        <v>216</v>
      </c>
      <c r="E95" s="7" t="s">
        <v>173</v>
      </c>
      <c r="F95" s="7">
        <v>10443</v>
      </c>
      <c r="G95" s="4" t="s">
        <v>188</v>
      </c>
      <c r="H95" s="13">
        <v>178</v>
      </c>
      <c r="I95" s="9"/>
    </row>
    <row r="96" spans="1:9" ht="14.25" customHeight="1">
      <c r="A96" s="20">
        <v>3</v>
      </c>
      <c r="B96" s="4">
        <v>76</v>
      </c>
      <c r="C96" s="5" t="s">
        <v>205</v>
      </c>
      <c r="D96" s="6" t="s">
        <v>204</v>
      </c>
      <c r="E96" s="7" t="s">
        <v>276</v>
      </c>
      <c r="F96" s="7">
        <v>10873</v>
      </c>
      <c r="G96" s="4" t="s">
        <v>188</v>
      </c>
      <c r="H96" s="13">
        <v>190</v>
      </c>
      <c r="I96" s="9"/>
    </row>
    <row r="97" spans="1:9" ht="14.25" customHeight="1">
      <c r="A97" s="20">
        <v>4</v>
      </c>
      <c r="B97" s="4">
        <v>78</v>
      </c>
      <c r="C97" s="5" t="s">
        <v>207</v>
      </c>
      <c r="D97" s="6" t="s">
        <v>206</v>
      </c>
      <c r="E97" s="7" t="s">
        <v>278</v>
      </c>
      <c r="F97" s="7">
        <v>7798</v>
      </c>
      <c r="G97" s="4" t="s">
        <v>188</v>
      </c>
      <c r="H97" s="13">
        <v>216</v>
      </c>
      <c r="I97" s="9"/>
    </row>
    <row r="98" spans="1:9" ht="14.25" customHeight="1">
      <c r="A98" s="20">
        <v>5</v>
      </c>
      <c r="B98" s="4">
        <v>91</v>
      </c>
      <c r="C98" s="5" t="s">
        <v>357</v>
      </c>
      <c r="D98" s="6" t="s">
        <v>142</v>
      </c>
      <c r="E98" s="7" t="s">
        <v>321</v>
      </c>
      <c r="F98" s="7">
        <v>7292</v>
      </c>
      <c r="G98" s="4" t="s">
        <v>188</v>
      </c>
      <c r="H98" s="13">
        <v>286</v>
      </c>
      <c r="I98" s="9"/>
    </row>
    <row r="99" spans="1:9" ht="15">
      <c r="A99" s="21"/>
      <c r="B99" s="22" t="s">
        <v>280</v>
      </c>
      <c r="C99" s="17"/>
      <c r="D99" s="22">
        <v>6</v>
      </c>
      <c r="E99" s="21"/>
      <c r="F99" s="21"/>
      <c r="G99" s="23" t="s">
        <v>273</v>
      </c>
      <c r="H99" s="27"/>
      <c r="I99" s="8"/>
    </row>
    <row r="100" spans="3:4" ht="15.75" thickBot="1">
      <c r="C100" s="37"/>
      <c r="D100" s="36"/>
    </row>
    <row r="101" spans="1:9" ht="15">
      <c r="A101" s="52" t="s">
        <v>121</v>
      </c>
      <c r="B101" s="52"/>
      <c r="C101" s="52"/>
      <c r="D101" s="52"/>
      <c r="E101" s="52"/>
      <c r="F101" s="52"/>
      <c r="G101" s="52"/>
      <c r="H101" s="52"/>
      <c r="I101" s="1"/>
    </row>
    <row r="102" spans="1:9" ht="15">
      <c r="A102" s="17" t="s">
        <v>358</v>
      </c>
      <c r="B102" s="18"/>
      <c r="C102" s="18"/>
      <c r="D102" s="18"/>
      <c r="E102" s="18"/>
      <c r="F102" s="19"/>
      <c r="G102" s="18"/>
      <c r="H102" s="26"/>
      <c r="I102" s="1"/>
    </row>
    <row r="103" spans="1:9" ht="14.25" customHeight="1">
      <c r="A103" s="20">
        <v>1</v>
      </c>
      <c r="B103" s="4">
        <v>5</v>
      </c>
      <c r="C103" s="5" t="s">
        <v>155</v>
      </c>
      <c r="D103" s="6" t="s">
        <v>156</v>
      </c>
      <c r="E103" s="7" t="s">
        <v>338</v>
      </c>
      <c r="F103" s="7">
        <v>18205</v>
      </c>
      <c r="G103" s="4" t="s">
        <v>356</v>
      </c>
      <c r="H103" s="13">
        <v>22</v>
      </c>
      <c r="I103" s="9"/>
    </row>
    <row r="104" spans="1:9" ht="14.25" customHeight="1">
      <c r="A104" s="20">
        <v>2</v>
      </c>
      <c r="B104" s="4">
        <v>37</v>
      </c>
      <c r="C104" s="5" t="s">
        <v>177</v>
      </c>
      <c r="D104" s="6" t="s">
        <v>176</v>
      </c>
      <c r="E104" s="7" t="s">
        <v>278</v>
      </c>
      <c r="F104" s="7">
        <v>12096</v>
      </c>
      <c r="G104" s="4" t="s">
        <v>356</v>
      </c>
      <c r="H104" s="13">
        <v>28</v>
      </c>
      <c r="I104" s="9"/>
    </row>
    <row r="105" spans="1:9" ht="14.25" customHeight="1">
      <c r="A105" s="20">
        <v>3</v>
      </c>
      <c r="B105" s="4">
        <v>3</v>
      </c>
      <c r="C105" s="5" t="s">
        <v>153</v>
      </c>
      <c r="D105" s="6" t="s">
        <v>154</v>
      </c>
      <c r="E105" s="7" t="s">
        <v>277</v>
      </c>
      <c r="F105" s="7">
        <v>7431</v>
      </c>
      <c r="G105" s="4" t="s">
        <v>356</v>
      </c>
      <c r="H105" s="13">
        <v>30</v>
      </c>
      <c r="I105" s="9"/>
    </row>
    <row r="106" spans="1:9" ht="14.25" customHeight="1">
      <c r="A106" s="20">
        <v>4</v>
      </c>
      <c r="B106" s="4">
        <v>36</v>
      </c>
      <c r="C106" s="5" t="s">
        <v>182</v>
      </c>
      <c r="D106" s="6" t="s">
        <v>181</v>
      </c>
      <c r="E106" s="7" t="s">
        <v>180</v>
      </c>
      <c r="F106" s="7">
        <v>13392</v>
      </c>
      <c r="G106" s="4" t="s">
        <v>356</v>
      </c>
      <c r="H106" s="13">
        <v>42</v>
      </c>
      <c r="I106" s="9"/>
    </row>
    <row r="107" spans="1:9" ht="14.25" customHeight="1">
      <c r="A107" s="20">
        <v>5</v>
      </c>
      <c r="B107" s="4">
        <v>6</v>
      </c>
      <c r="C107" s="5" t="s">
        <v>160</v>
      </c>
      <c r="D107" s="6" t="s">
        <v>161</v>
      </c>
      <c r="E107" s="7" t="s">
        <v>338</v>
      </c>
      <c r="F107" s="7">
        <v>18099</v>
      </c>
      <c r="G107" s="4" t="s">
        <v>356</v>
      </c>
      <c r="H107" s="13">
        <v>47</v>
      </c>
      <c r="I107" s="9"/>
    </row>
    <row r="108" spans="1:9" ht="14.25" customHeight="1">
      <c r="A108" s="20">
        <v>6</v>
      </c>
      <c r="B108" s="4">
        <v>7</v>
      </c>
      <c r="C108" s="5" t="s">
        <v>151</v>
      </c>
      <c r="D108" s="6" t="s">
        <v>152</v>
      </c>
      <c r="E108" s="7" t="s">
        <v>276</v>
      </c>
      <c r="F108" s="7">
        <v>10234</v>
      </c>
      <c r="G108" s="4" t="s">
        <v>356</v>
      </c>
      <c r="H108" s="13">
        <v>55</v>
      </c>
      <c r="I108" s="9"/>
    </row>
    <row r="109" spans="1:9" ht="14.25" customHeight="1">
      <c r="A109" s="20">
        <v>7</v>
      </c>
      <c r="B109" s="4">
        <v>38</v>
      </c>
      <c r="C109" s="5" t="s">
        <v>185</v>
      </c>
      <c r="D109" s="6" t="s">
        <v>184</v>
      </c>
      <c r="E109" s="7" t="s">
        <v>183</v>
      </c>
      <c r="F109" s="7">
        <v>9175</v>
      </c>
      <c r="G109" s="4" t="s">
        <v>356</v>
      </c>
      <c r="H109" s="13">
        <v>62</v>
      </c>
      <c r="I109" s="9"/>
    </row>
    <row r="110" spans="1:9" ht="14.25" customHeight="1">
      <c r="A110" s="20">
        <v>8</v>
      </c>
      <c r="B110" s="4">
        <v>33</v>
      </c>
      <c r="C110" s="5" t="s">
        <v>187</v>
      </c>
      <c r="D110" s="6" t="s">
        <v>186</v>
      </c>
      <c r="E110" s="7" t="s">
        <v>274</v>
      </c>
      <c r="F110" s="7">
        <v>15733</v>
      </c>
      <c r="G110" s="4" t="s">
        <v>356</v>
      </c>
      <c r="H110" s="13">
        <v>68</v>
      </c>
      <c r="I110" s="9"/>
    </row>
    <row r="111" spans="1:9" ht="14.25" customHeight="1">
      <c r="A111" s="20">
        <v>9</v>
      </c>
      <c r="B111" s="4">
        <v>21</v>
      </c>
      <c r="C111" s="5" t="s">
        <v>193</v>
      </c>
      <c r="D111" s="6" t="s">
        <v>192</v>
      </c>
      <c r="E111" s="7" t="s">
        <v>274</v>
      </c>
      <c r="F111" s="7">
        <v>14517</v>
      </c>
      <c r="G111" s="4" t="s">
        <v>356</v>
      </c>
      <c r="H111" s="13">
        <v>70</v>
      </c>
      <c r="I111" s="9"/>
    </row>
    <row r="112" spans="1:9" ht="14.25" customHeight="1">
      <c r="A112" s="20">
        <v>10</v>
      </c>
      <c r="B112" s="4">
        <v>18</v>
      </c>
      <c r="C112" s="5" t="s">
        <v>357</v>
      </c>
      <c r="D112" s="6" t="s">
        <v>147</v>
      </c>
      <c r="E112" s="7" t="s">
        <v>278</v>
      </c>
      <c r="F112" s="7">
        <v>17984</v>
      </c>
      <c r="G112" s="4" t="s">
        <v>356</v>
      </c>
      <c r="H112" s="13">
        <v>70</v>
      </c>
      <c r="I112" s="9"/>
    </row>
    <row r="113" spans="1:9" ht="14.25" customHeight="1">
      <c r="A113" s="20">
        <v>11</v>
      </c>
      <c r="B113" s="4">
        <v>1</v>
      </c>
      <c r="C113" s="5" t="s">
        <v>175</v>
      </c>
      <c r="D113" s="6" t="s">
        <v>174</v>
      </c>
      <c r="E113" s="7" t="s">
        <v>173</v>
      </c>
      <c r="F113" s="7">
        <v>13075</v>
      </c>
      <c r="G113" s="4" t="s">
        <v>356</v>
      </c>
      <c r="H113" s="13">
        <v>79</v>
      </c>
      <c r="I113" s="9"/>
    </row>
    <row r="114" spans="1:9" ht="14.25" customHeight="1">
      <c r="A114" s="20">
        <v>12</v>
      </c>
      <c r="B114" s="4">
        <v>2</v>
      </c>
      <c r="C114" s="5" t="s">
        <v>166</v>
      </c>
      <c r="D114" s="6" t="s">
        <v>167</v>
      </c>
      <c r="E114" s="7" t="s">
        <v>277</v>
      </c>
      <c r="F114" s="7">
        <v>7803</v>
      </c>
      <c r="G114" s="4" t="s">
        <v>356</v>
      </c>
      <c r="H114" s="13">
        <v>82</v>
      </c>
      <c r="I114" s="9"/>
    </row>
    <row r="115" spans="1:9" ht="14.25" customHeight="1">
      <c r="A115" s="20">
        <v>13</v>
      </c>
      <c r="B115" s="4">
        <v>30</v>
      </c>
      <c r="C115" s="5" t="s">
        <v>195</v>
      </c>
      <c r="D115" s="6" t="s">
        <v>194</v>
      </c>
      <c r="E115" s="7" t="s">
        <v>274</v>
      </c>
      <c r="F115" s="7">
        <v>7823</v>
      </c>
      <c r="G115" s="4" t="s">
        <v>356</v>
      </c>
      <c r="H115" s="13">
        <v>102</v>
      </c>
      <c r="I115" s="9"/>
    </row>
    <row r="116" spans="1:9" ht="14.25" customHeight="1">
      <c r="A116" s="20">
        <v>14</v>
      </c>
      <c r="B116" s="4">
        <v>12</v>
      </c>
      <c r="C116" s="5" t="s">
        <v>354</v>
      </c>
      <c r="D116" s="6" t="s">
        <v>355</v>
      </c>
      <c r="E116" s="7" t="s">
        <v>281</v>
      </c>
      <c r="F116" s="7">
        <v>18657</v>
      </c>
      <c r="G116" s="4" t="s">
        <v>356</v>
      </c>
      <c r="H116" s="13">
        <v>103</v>
      </c>
      <c r="I116" s="9"/>
    </row>
    <row r="117" spans="1:9" ht="14.25" customHeight="1">
      <c r="A117" s="20">
        <v>15</v>
      </c>
      <c r="B117" s="4">
        <v>8</v>
      </c>
      <c r="C117" s="5" t="s">
        <v>33</v>
      </c>
      <c r="D117" s="6" t="s">
        <v>34</v>
      </c>
      <c r="E117" s="7" t="s">
        <v>276</v>
      </c>
      <c r="F117" s="7">
        <v>18616</v>
      </c>
      <c r="G117" s="4" t="s">
        <v>356</v>
      </c>
      <c r="H117" s="13">
        <v>109</v>
      </c>
      <c r="I117" s="9"/>
    </row>
    <row r="118" spans="1:9" ht="14.25" customHeight="1">
      <c r="A118" s="20">
        <v>16</v>
      </c>
      <c r="B118" s="4">
        <v>10</v>
      </c>
      <c r="C118" s="5" t="s">
        <v>148</v>
      </c>
      <c r="D118" s="6" t="s">
        <v>149</v>
      </c>
      <c r="E118" s="7" t="s">
        <v>275</v>
      </c>
      <c r="F118" s="7">
        <v>14355</v>
      </c>
      <c r="G118" s="4" t="s">
        <v>356</v>
      </c>
      <c r="H118" s="13">
        <v>117</v>
      </c>
      <c r="I118" s="9"/>
    </row>
    <row r="119" spans="1:9" ht="14.25" customHeight="1">
      <c r="A119" s="20">
        <v>17</v>
      </c>
      <c r="B119" s="4">
        <v>4</v>
      </c>
      <c r="C119" s="5" t="s">
        <v>179</v>
      </c>
      <c r="D119" s="6" t="s">
        <v>178</v>
      </c>
      <c r="E119" s="7" t="s">
        <v>305</v>
      </c>
      <c r="F119" s="7">
        <v>7838</v>
      </c>
      <c r="G119" s="4" t="s">
        <v>356</v>
      </c>
      <c r="H119" s="13">
        <v>120</v>
      </c>
      <c r="I119" s="9"/>
    </row>
    <row r="120" spans="1:9" ht="14.25" customHeight="1">
      <c r="A120" s="20">
        <v>18</v>
      </c>
      <c r="B120" s="4">
        <v>11</v>
      </c>
      <c r="C120" s="5" t="s">
        <v>45</v>
      </c>
      <c r="D120" s="6" t="s">
        <v>46</v>
      </c>
      <c r="E120" s="7" t="s">
        <v>42</v>
      </c>
      <c r="F120" s="7">
        <v>14105</v>
      </c>
      <c r="G120" s="4" t="s">
        <v>356</v>
      </c>
      <c r="H120" s="13">
        <v>123</v>
      </c>
      <c r="I120" s="9"/>
    </row>
    <row r="121" spans="1:9" ht="14.25" customHeight="1">
      <c r="A121" s="20">
        <v>19</v>
      </c>
      <c r="B121" s="4">
        <v>13</v>
      </c>
      <c r="C121" s="5" t="s">
        <v>150</v>
      </c>
      <c r="D121" s="6" t="s">
        <v>71</v>
      </c>
      <c r="E121" s="7" t="s">
        <v>278</v>
      </c>
      <c r="F121" s="7">
        <v>18494</v>
      </c>
      <c r="G121" s="4" t="s">
        <v>356</v>
      </c>
      <c r="H121" s="13">
        <v>144</v>
      </c>
      <c r="I121" s="9"/>
    </row>
    <row r="122" spans="1:9" ht="14.25" customHeight="1">
      <c r="A122" s="20">
        <v>20</v>
      </c>
      <c r="B122" s="4">
        <v>32</v>
      </c>
      <c r="C122" s="5" t="s">
        <v>164</v>
      </c>
      <c r="D122" s="6" t="s">
        <v>165</v>
      </c>
      <c r="E122" s="7" t="s">
        <v>274</v>
      </c>
      <c r="F122" s="7">
        <v>18978</v>
      </c>
      <c r="G122" s="4" t="s">
        <v>356</v>
      </c>
      <c r="H122" s="13">
        <v>145</v>
      </c>
      <c r="I122" s="9"/>
    </row>
    <row r="123" spans="1:9" ht="14.25" customHeight="1">
      <c r="A123" s="20">
        <v>21</v>
      </c>
      <c r="B123" s="4">
        <v>34</v>
      </c>
      <c r="C123" s="5" t="s">
        <v>157</v>
      </c>
      <c r="D123" s="6" t="s">
        <v>158</v>
      </c>
      <c r="E123" s="7" t="s">
        <v>159</v>
      </c>
      <c r="F123" s="7">
        <v>8451</v>
      </c>
      <c r="G123" s="4" t="s">
        <v>356</v>
      </c>
      <c r="H123" s="13">
        <v>154</v>
      </c>
      <c r="I123" s="9"/>
    </row>
    <row r="124" spans="1:9" ht="14.25" customHeight="1">
      <c r="A124" s="20">
        <v>22</v>
      </c>
      <c r="B124" s="4">
        <v>35</v>
      </c>
      <c r="C124" s="5" t="s">
        <v>168</v>
      </c>
      <c r="D124" s="6" t="s">
        <v>169</v>
      </c>
      <c r="E124" s="7" t="s">
        <v>274</v>
      </c>
      <c r="F124" s="7">
        <v>1624</v>
      </c>
      <c r="G124" s="4" t="s">
        <v>356</v>
      </c>
      <c r="H124" s="13">
        <v>164</v>
      </c>
      <c r="I124" s="9"/>
    </row>
    <row r="125" spans="1:9" ht="14.25" customHeight="1">
      <c r="A125" s="20">
        <v>23</v>
      </c>
      <c r="B125" s="4">
        <v>17</v>
      </c>
      <c r="C125" s="5" t="s">
        <v>162</v>
      </c>
      <c r="D125" s="6" t="s">
        <v>163</v>
      </c>
      <c r="E125" s="7" t="s">
        <v>278</v>
      </c>
      <c r="F125" s="7">
        <v>14378</v>
      </c>
      <c r="G125" s="4" t="s">
        <v>356</v>
      </c>
      <c r="H125" s="13">
        <v>177</v>
      </c>
      <c r="I125" s="9"/>
    </row>
    <row r="126" spans="1:9" ht="14.25" customHeight="1">
      <c r="A126" s="20">
        <v>24</v>
      </c>
      <c r="B126" s="4">
        <v>9</v>
      </c>
      <c r="C126" s="5" t="s">
        <v>35</v>
      </c>
      <c r="D126" s="6" t="s">
        <v>36</v>
      </c>
      <c r="E126" s="7" t="s">
        <v>276</v>
      </c>
      <c r="F126" s="7">
        <v>11566</v>
      </c>
      <c r="G126" s="4" t="s">
        <v>356</v>
      </c>
      <c r="H126" s="13">
        <v>193</v>
      </c>
      <c r="I126" s="9"/>
    </row>
    <row r="127" spans="1:9" ht="14.25" customHeight="1">
      <c r="A127" s="20">
        <v>25</v>
      </c>
      <c r="B127" s="4">
        <v>20</v>
      </c>
      <c r="C127" s="5" t="s">
        <v>153</v>
      </c>
      <c r="D127" s="6" t="s">
        <v>79</v>
      </c>
      <c r="E127" s="7" t="s">
        <v>274</v>
      </c>
      <c r="F127" s="7">
        <v>7131</v>
      </c>
      <c r="G127" s="4" t="s">
        <v>356</v>
      </c>
      <c r="H127" s="13">
        <v>198</v>
      </c>
      <c r="I127" s="9"/>
    </row>
    <row r="128" spans="1:9" ht="15">
      <c r="A128" s="21"/>
      <c r="B128" s="22" t="s">
        <v>280</v>
      </c>
      <c r="C128" s="17"/>
      <c r="D128" s="22">
        <v>25</v>
      </c>
      <c r="E128" s="21"/>
      <c r="F128" s="21"/>
      <c r="G128" s="23" t="s">
        <v>273</v>
      </c>
      <c r="H128" s="27"/>
      <c r="I128" s="8"/>
    </row>
    <row r="129" ht="15.75" thickBot="1"/>
    <row r="130" spans="1:8" ht="15">
      <c r="A130" s="52" t="s">
        <v>230</v>
      </c>
      <c r="B130" s="52"/>
      <c r="C130" s="52"/>
      <c r="D130" s="52"/>
      <c r="E130" s="52"/>
      <c r="F130" s="52"/>
      <c r="G130" s="52"/>
      <c r="H130" s="52"/>
    </row>
    <row r="131" spans="1:8" ht="15">
      <c r="A131" s="17" t="s">
        <v>358</v>
      </c>
      <c r="B131" s="18"/>
      <c r="C131" s="18"/>
      <c r="D131" s="18"/>
      <c r="E131" s="18"/>
      <c r="F131" s="19"/>
      <c r="G131" s="18"/>
      <c r="H131" s="26"/>
    </row>
    <row r="132" spans="1:9" ht="14.25" customHeight="1">
      <c r="A132" s="20">
        <v>1</v>
      </c>
      <c r="B132" s="4">
        <v>42</v>
      </c>
      <c r="C132" s="5" t="s">
        <v>235</v>
      </c>
      <c r="D132" s="6" t="s">
        <v>236</v>
      </c>
      <c r="E132" s="7" t="s">
        <v>189</v>
      </c>
      <c r="F132" s="7">
        <v>11689</v>
      </c>
      <c r="G132" s="4"/>
      <c r="H132" s="13"/>
      <c r="I132" s="9"/>
    </row>
    <row r="133" spans="1:9" ht="14.25" customHeight="1">
      <c r="A133" s="20">
        <v>2</v>
      </c>
      <c r="B133" s="4">
        <v>29</v>
      </c>
      <c r="C133" s="5" t="s">
        <v>127</v>
      </c>
      <c r="D133" s="6" t="s">
        <v>128</v>
      </c>
      <c r="E133" s="7" t="s">
        <v>189</v>
      </c>
      <c r="F133" s="7">
        <v>4976</v>
      </c>
      <c r="G133" s="4"/>
      <c r="H133" s="13"/>
      <c r="I133" s="9"/>
    </row>
    <row r="134" spans="1:9" ht="14.25" customHeight="1">
      <c r="A134" s="20">
        <v>3</v>
      </c>
      <c r="B134" s="4">
        <v>16</v>
      </c>
      <c r="C134" s="5" t="s">
        <v>124</v>
      </c>
      <c r="D134" s="6" t="s">
        <v>125</v>
      </c>
      <c r="E134" s="7" t="s">
        <v>189</v>
      </c>
      <c r="F134" s="7">
        <v>15816</v>
      </c>
      <c r="G134" s="4"/>
      <c r="H134" s="13"/>
      <c r="I134" s="9"/>
    </row>
    <row r="135" spans="1:9" ht="14.25" customHeight="1">
      <c r="A135" s="20">
        <v>4</v>
      </c>
      <c r="B135" s="4">
        <v>46</v>
      </c>
      <c r="C135" s="5" t="s">
        <v>242</v>
      </c>
      <c r="D135" s="6" t="s">
        <v>243</v>
      </c>
      <c r="E135" s="7" t="s">
        <v>277</v>
      </c>
      <c r="F135" s="7">
        <v>18595</v>
      </c>
      <c r="G135" s="4"/>
      <c r="H135" s="13"/>
      <c r="I135" s="9"/>
    </row>
    <row r="136" spans="1:9" ht="14.25" customHeight="1">
      <c r="A136" s="20">
        <v>5</v>
      </c>
      <c r="B136" s="4">
        <v>50</v>
      </c>
      <c r="C136" s="5" t="s">
        <v>2</v>
      </c>
      <c r="D136" s="6" t="s">
        <v>3</v>
      </c>
      <c r="E136" s="7" t="s">
        <v>189</v>
      </c>
      <c r="F136" s="7">
        <v>181</v>
      </c>
      <c r="G136" s="4"/>
      <c r="H136" s="13"/>
      <c r="I136" s="9"/>
    </row>
    <row r="137" spans="1:9" ht="14.25" customHeight="1">
      <c r="A137" s="20">
        <v>6</v>
      </c>
      <c r="B137" s="4">
        <v>45</v>
      </c>
      <c r="C137" s="5" t="s">
        <v>231</v>
      </c>
      <c r="D137" s="6" t="s">
        <v>232</v>
      </c>
      <c r="E137" s="7" t="s">
        <v>233</v>
      </c>
      <c r="F137" s="7">
        <v>405</v>
      </c>
      <c r="G137" s="4"/>
      <c r="H137" s="13"/>
      <c r="I137" s="9"/>
    </row>
    <row r="138" spans="1:9" ht="14.25" customHeight="1">
      <c r="A138" s="20">
        <v>7</v>
      </c>
      <c r="B138" s="4">
        <v>48</v>
      </c>
      <c r="C138" s="5" t="s">
        <v>239</v>
      </c>
      <c r="D138" s="6" t="s">
        <v>240</v>
      </c>
      <c r="E138" s="7" t="s">
        <v>277</v>
      </c>
      <c r="F138" s="7">
        <v>15228</v>
      </c>
      <c r="G138" s="4"/>
      <c r="H138" s="13"/>
      <c r="I138" s="9"/>
    </row>
    <row r="139" spans="1:9" ht="14.25" customHeight="1">
      <c r="A139" s="20">
        <v>8</v>
      </c>
      <c r="B139" s="4">
        <v>31</v>
      </c>
      <c r="C139" s="5" t="s">
        <v>237</v>
      </c>
      <c r="D139" s="6" t="s">
        <v>238</v>
      </c>
      <c r="E139" s="7" t="s">
        <v>274</v>
      </c>
      <c r="F139" s="7">
        <v>10675</v>
      </c>
      <c r="G139" s="4"/>
      <c r="H139" s="13"/>
      <c r="I139" s="9"/>
    </row>
    <row r="140" spans="1:9" ht="14.25" customHeight="1">
      <c r="A140" s="20">
        <v>9</v>
      </c>
      <c r="B140" s="4">
        <v>50</v>
      </c>
      <c r="C140" s="5" t="s">
        <v>130</v>
      </c>
      <c r="D140" s="6" t="s">
        <v>131</v>
      </c>
      <c r="E140" s="7" t="s">
        <v>180</v>
      </c>
      <c r="F140" s="7">
        <v>2458</v>
      </c>
      <c r="G140" s="4"/>
      <c r="H140" s="13"/>
      <c r="I140" s="9"/>
    </row>
    <row r="141" spans="1:9" ht="14.25" customHeight="1">
      <c r="A141" s="20">
        <v>10</v>
      </c>
      <c r="B141" s="4">
        <v>77</v>
      </c>
      <c r="C141" s="5" t="s">
        <v>191</v>
      </c>
      <c r="D141" s="6" t="s">
        <v>190</v>
      </c>
      <c r="E141" s="7" t="s">
        <v>189</v>
      </c>
      <c r="F141" s="7">
        <v>2928</v>
      </c>
      <c r="G141" s="4"/>
      <c r="H141" s="13"/>
      <c r="I141" s="9"/>
    </row>
    <row r="142" spans="1:9" ht="14.25" customHeight="1">
      <c r="A142" s="20">
        <v>11</v>
      </c>
      <c r="B142" s="4">
        <v>26</v>
      </c>
      <c r="C142" s="5" t="s">
        <v>244</v>
      </c>
      <c r="D142" s="6" t="s">
        <v>245</v>
      </c>
      <c r="E142" s="7" t="s">
        <v>189</v>
      </c>
      <c r="F142" s="7">
        <v>1128</v>
      </c>
      <c r="G142" s="4"/>
      <c r="H142" s="13"/>
      <c r="I142" s="9"/>
    </row>
    <row r="143" spans="1:9" ht="15">
      <c r="A143" s="21"/>
      <c r="B143" s="22" t="s">
        <v>280</v>
      </c>
      <c r="C143" s="17"/>
      <c r="D143" s="22">
        <v>9</v>
      </c>
      <c r="E143" s="21"/>
      <c r="F143" s="21"/>
      <c r="G143" s="23" t="s">
        <v>273</v>
      </c>
      <c r="H143" s="27"/>
      <c r="I143" s="8"/>
    </row>
  </sheetData>
  <sheetProtection/>
  <mergeCells count="9">
    <mergeCell ref="A130:H130"/>
    <mergeCell ref="A101:H101"/>
    <mergeCell ref="A54:H54"/>
    <mergeCell ref="A37:H37"/>
    <mergeCell ref="A9:H9"/>
    <mergeCell ref="A1:H1"/>
    <mergeCell ref="E2:G2"/>
    <mergeCell ref="A4:H4"/>
    <mergeCell ref="A91:H91"/>
  </mergeCells>
  <printOptions/>
  <pageMargins left="0.5905511811023623" right="0.31496062992125984" top="0.1968503937007874" bottom="0.2362204724409449" header="0.15748031496062992" footer="0.2362204724409449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1"/>
  <sheetViews>
    <sheetView zoomScale="70" zoomScaleNormal="70" zoomScalePageLayoutView="70" workbookViewId="0" topLeftCell="A1">
      <selection activeCell="AC23" sqref="AC23"/>
    </sheetView>
  </sheetViews>
  <sheetFormatPr defaultColWidth="8.8515625" defaultRowHeight="15"/>
  <cols>
    <col min="1" max="1" width="4.8515625" style="0" customWidth="1"/>
    <col min="2" max="2" width="8.00390625" style="0" customWidth="1"/>
    <col min="3" max="3" width="14.421875" style="0" customWidth="1"/>
    <col min="4" max="4" width="20.7109375" style="0" bestFit="1" customWidth="1"/>
    <col min="5" max="5" width="29.28125" style="0" bestFit="1" customWidth="1"/>
    <col min="6" max="6" width="7.140625" style="0" bestFit="1" customWidth="1"/>
    <col min="7" max="7" width="14.28125" style="0" bestFit="1" customWidth="1"/>
    <col min="8" max="8" width="5.00390625" style="0" customWidth="1"/>
    <col min="9" max="9" width="5.00390625" style="0" hidden="1" customWidth="1"/>
    <col min="10" max="10" width="6.421875" style="0" customWidth="1"/>
    <col min="11" max="11" width="9.7109375" style="0" customWidth="1"/>
    <col min="12" max="12" width="5.00390625" style="0" customWidth="1"/>
    <col min="13" max="13" width="6.421875" style="0" customWidth="1"/>
    <col min="14" max="14" width="9.7109375" style="0" customWidth="1"/>
    <col min="15" max="15" width="5.00390625" style="0" customWidth="1"/>
    <col min="16" max="16" width="6.421875" style="0" customWidth="1"/>
    <col min="17" max="17" width="9.7109375" style="0" customWidth="1"/>
    <col min="18" max="18" width="5.00390625" style="0" customWidth="1"/>
    <col min="19" max="19" width="6.421875" style="0" customWidth="1"/>
    <col min="20" max="20" width="9.7109375" style="0" customWidth="1"/>
    <col min="21" max="21" width="13.00390625" style="0" customWidth="1"/>
    <col min="22" max="22" width="6.140625" style="0" customWidth="1"/>
    <col min="23" max="28" width="2.421875" style="0" bestFit="1" customWidth="1"/>
    <col min="29" max="31" width="2.421875" style="0" customWidth="1"/>
    <col min="32" max="32" width="4.421875" style="0" bestFit="1" customWidth="1"/>
    <col min="33" max="33" width="4.00390625" style="0" bestFit="1" customWidth="1"/>
    <col min="34" max="34" width="5.00390625" style="0" bestFit="1" customWidth="1"/>
    <col min="35" max="35" width="5.28125" style="0" customWidth="1"/>
  </cols>
  <sheetData>
    <row r="1" spans="1:22" ht="23.25" customHeight="1">
      <c r="A1" s="61" t="s">
        <v>228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1"/>
    </row>
    <row r="2" spans="1:22" ht="12" customHeight="1">
      <c r="A2" s="1"/>
      <c r="B2" s="1"/>
      <c r="C2" s="1"/>
      <c r="D2" s="1"/>
      <c r="E2" s="62"/>
      <c r="F2" s="62"/>
      <c r="G2" s="62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" t="s">
        <v>246</v>
      </c>
      <c r="V2" s="1"/>
    </row>
    <row r="3" spans="1:22" ht="15">
      <c r="A3" s="3" t="s">
        <v>248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 t="s">
        <v>252</v>
      </c>
      <c r="V3" s="1"/>
    </row>
    <row r="4" spans="1:22" ht="21">
      <c r="A4" s="63" t="s">
        <v>253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1"/>
    </row>
    <row r="5" spans="1:22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30" t="s">
        <v>254</v>
      </c>
      <c r="B6" s="30" t="s">
        <v>255</v>
      </c>
      <c r="C6" s="30" t="s">
        <v>256</v>
      </c>
      <c r="D6" s="30" t="s">
        <v>257</v>
      </c>
      <c r="E6" s="30" t="s">
        <v>258</v>
      </c>
      <c r="F6" s="14" t="s">
        <v>259</v>
      </c>
      <c r="G6" s="30" t="s">
        <v>260</v>
      </c>
      <c r="H6" s="53" t="s">
        <v>171</v>
      </c>
      <c r="I6" s="53"/>
      <c r="J6" s="53"/>
      <c r="K6" s="53"/>
      <c r="L6" s="64" t="s">
        <v>229</v>
      </c>
      <c r="M6" s="64"/>
      <c r="N6" s="64"/>
      <c r="O6" s="53" t="s">
        <v>84</v>
      </c>
      <c r="P6" s="53"/>
      <c r="Q6" s="53"/>
      <c r="R6" s="64" t="s">
        <v>171</v>
      </c>
      <c r="S6" s="64"/>
      <c r="T6" s="64"/>
      <c r="U6" s="29" t="s">
        <v>261</v>
      </c>
      <c r="V6" s="1"/>
    </row>
    <row r="7" spans="1:22" ht="12.75" customHeight="1">
      <c r="A7" s="15" t="s">
        <v>262</v>
      </c>
      <c r="B7" s="15" t="s">
        <v>263</v>
      </c>
      <c r="C7" s="15" t="s">
        <v>264</v>
      </c>
      <c r="D7" s="15" t="s">
        <v>265</v>
      </c>
      <c r="E7" s="15" t="s">
        <v>266</v>
      </c>
      <c r="F7" s="16" t="s">
        <v>267</v>
      </c>
      <c r="G7" s="15" t="s">
        <v>268</v>
      </c>
      <c r="H7" s="12" t="s">
        <v>269</v>
      </c>
      <c r="I7" s="12"/>
      <c r="J7" s="12" t="s">
        <v>270</v>
      </c>
      <c r="K7" s="12" t="s">
        <v>271</v>
      </c>
      <c r="L7" s="15" t="s">
        <v>269</v>
      </c>
      <c r="M7" s="15" t="s">
        <v>270</v>
      </c>
      <c r="N7" s="15" t="s">
        <v>271</v>
      </c>
      <c r="O7" s="12" t="s">
        <v>269</v>
      </c>
      <c r="P7" s="12" t="s">
        <v>270</v>
      </c>
      <c r="Q7" s="12" t="s">
        <v>271</v>
      </c>
      <c r="R7" s="15" t="s">
        <v>269</v>
      </c>
      <c r="S7" s="15" t="s">
        <v>270</v>
      </c>
      <c r="T7" s="15" t="s">
        <v>271</v>
      </c>
      <c r="U7" s="12" t="s">
        <v>272</v>
      </c>
      <c r="V7" s="1"/>
    </row>
    <row r="8" spans="1:22" ht="9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>
      <c r="A9" s="52" t="s">
        <v>247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1"/>
    </row>
    <row r="10" spans="1:22" ht="15">
      <c r="A10" s="17"/>
      <c r="B10" s="18"/>
      <c r="C10" s="18"/>
      <c r="D10" s="18"/>
      <c r="E10" s="18"/>
      <c r="F10" s="19"/>
      <c r="G10" s="18"/>
      <c r="H10" s="53" t="s">
        <v>134</v>
      </c>
      <c r="I10" s="53"/>
      <c r="J10" s="53"/>
      <c r="K10" s="53"/>
      <c r="L10" s="54"/>
      <c r="M10" s="54"/>
      <c r="N10" s="54"/>
      <c r="O10" s="53"/>
      <c r="P10" s="53"/>
      <c r="Q10" s="53"/>
      <c r="R10" s="54" t="s">
        <v>135</v>
      </c>
      <c r="S10" s="54"/>
      <c r="T10" s="54"/>
      <c r="U10" s="26"/>
      <c r="V10" s="1"/>
    </row>
    <row r="11" spans="1:22" ht="14.25" customHeight="1">
      <c r="A11" s="20">
        <v>1</v>
      </c>
      <c r="B11" s="4">
        <v>68</v>
      </c>
      <c r="C11" s="5" t="s">
        <v>310</v>
      </c>
      <c r="D11" s="6" t="s">
        <v>311</v>
      </c>
      <c r="E11" s="7" t="s">
        <v>285</v>
      </c>
      <c r="F11" s="7">
        <v>10972</v>
      </c>
      <c r="G11" s="4" t="s">
        <v>291</v>
      </c>
      <c r="H11" s="10" t="s">
        <v>94</v>
      </c>
      <c r="I11" s="31"/>
      <c r="J11" s="35">
        <v>26</v>
      </c>
      <c r="K11" s="11">
        <v>1</v>
      </c>
      <c r="L11" s="10">
        <v>1</v>
      </c>
      <c r="M11" s="24"/>
      <c r="N11" s="11">
        <v>1</v>
      </c>
      <c r="O11" s="10">
        <v>1</v>
      </c>
      <c r="P11" s="24"/>
      <c r="Q11" s="11">
        <v>1</v>
      </c>
      <c r="R11" s="10">
        <v>1</v>
      </c>
      <c r="S11" s="24">
        <v>17</v>
      </c>
      <c r="T11" s="11">
        <v>1</v>
      </c>
      <c r="U11" s="13">
        <f aca="true" t="shared" si="0" ref="U11:U26">K11+N11+Q11+T11</f>
        <v>4</v>
      </c>
      <c r="V11" s="9"/>
    </row>
    <row r="12" spans="1:22" ht="14.25" customHeight="1">
      <c r="A12" s="20">
        <v>2</v>
      </c>
      <c r="B12" s="4">
        <v>46</v>
      </c>
      <c r="C12" s="5" t="s">
        <v>306</v>
      </c>
      <c r="D12" s="6" t="s">
        <v>307</v>
      </c>
      <c r="E12" s="7" t="s">
        <v>276</v>
      </c>
      <c r="F12" s="7">
        <v>12190</v>
      </c>
      <c r="G12" s="4" t="s">
        <v>291</v>
      </c>
      <c r="H12" s="10" t="s">
        <v>86</v>
      </c>
      <c r="I12" s="31"/>
      <c r="J12" s="25">
        <v>30</v>
      </c>
      <c r="K12" s="11">
        <v>1</v>
      </c>
      <c r="L12" s="10">
        <v>2</v>
      </c>
      <c r="M12" s="24"/>
      <c r="N12" s="11">
        <v>2</v>
      </c>
      <c r="O12" s="10">
        <v>2</v>
      </c>
      <c r="P12" s="24"/>
      <c r="Q12" s="11">
        <v>2</v>
      </c>
      <c r="R12" s="10">
        <v>2</v>
      </c>
      <c r="S12" s="24">
        <v>13</v>
      </c>
      <c r="T12" s="11">
        <v>2</v>
      </c>
      <c r="U12" s="13">
        <f t="shared" si="0"/>
        <v>7</v>
      </c>
      <c r="V12" s="9"/>
    </row>
    <row r="13" spans="1:22" ht="14.25" customHeight="1">
      <c r="A13" s="20">
        <v>3</v>
      </c>
      <c r="B13" s="4">
        <v>60</v>
      </c>
      <c r="C13" s="5" t="s">
        <v>56</v>
      </c>
      <c r="D13" s="6" t="s">
        <v>57</v>
      </c>
      <c r="E13" s="7" t="s">
        <v>58</v>
      </c>
      <c r="F13" s="7">
        <v>14334</v>
      </c>
      <c r="G13" s="4" t="s">
        <v>291</v>
      </c>
      <c r="H13" s="10" t="s">
        <v>87</v>
      </c>
      <c r="I13" s="31"/>
      <c r="J13" s="25">
        <v>16</v>
      </c>
      <c r="K13" s="11">
        <v>2</v>
      </c>
      <c r="L13" s="10">
        <v>3</v>
      </c>
      <c r="M13" s="24"/>
      <c r="N13" s="11">
        <v>3</v>
      </c>
      <c r="O13" s="10">
        <v>4</v>
      </c>
      <c r="P13" s="24"/>
      <c r="Q13" s="11">
        <v>4</v>
      </c>
      <c r="R13" s="10">
        <v>4</v>
      </c>
      <c r="S13" s="24">
        <v>5</v>
      </c>
      <c r="T13" s="11">
        <v>4</v>
      </c>
      <c r="U13" s="13">
        <f t="shared" si="0"/>
        <v>13</v>
      </c>
      <c r="V13" s="9"/>
    </row>
    <row r="14" spans="1:22" ht="14.25" customHeight="1">
      <c r="A14" s="20">
        <v>4</v>
      </c>
      <c r="B14" s="4">
        <v>73</v>
      </c>
      <c r="C14" s="5" t="s">
        <v>223</v>
      </c>
      <c r="D14" s="6" t="s">
        <v>222</v>
      </c>
      <c r="E14" s="7" t="s">
        <v>274</v>
      </c>
      <c r="F14" s="7">
        <v>8202</v>
      </c>
      <c r="G14" s="4" t="s">
        <v>291</v>
      </c>
      <c r="H14" s="10" t="s">
        <v>95</v>
      </c>
      <c r="I14" s="31"/>
      <c r="J14" s="35">
        <v>16</v>
      </c>
      <c r="K14" s="11">
        <v>2</v>
      </c>
      <c r="L14" s="10">
        <v>4</v>
      </c>
      <c r="M14" s="24"/>
      <c r="N14" s="11">
        <v>4</v>
      </c>
      <c r="O14" s="10">
        <v>6</v>
      </c>
      <c r="P14" s="24"/>
      <c r="Q14" s="11">
        <v>6</v>
      </c>
      <c r="R14" s="10">
        <v>6</v>
      </c>
      <c r="S14" s="24">
        <v>3</v>
      </c>
      <c r="T14" s="11">
        <v>6</v>
      </c>
      <c r="U14" s="13">
        <f t="shared" si="0"/>
        <v>18</v>
      </c>
      <c r="V14" s="9"/>
    </row>
    <row r="15" spans="1:22" ht="14.25" customHeight="1">
      <c r="A15" s="20">
        <v>5</v>
      </c>
      <c r="B15" s="4">
        <v>70</v>
      </c>
      <c r="C15" s="5" t="s">
        <v>65</v>
      </c>
      <c r="D15" s="6" t="s">
        <v>66</v>
      </c>
      <c r="E15" s="7" t="s">
        <v>58</v>
      </c>
      <c r="F15" s="7">
        <v>14288</v>
      </c>
      <c r="G15" s="4" t="s">
        <v>291</v>
      </c>
      <c r="H15" s="10" t="s">
        <v>96</v>
      </c>
      <c r="I15" s="31"/>
      <c r="J15" s="35">
        <v>9</v>
      </c>
      <c r="K15" s="11">
        <v>3</v>
      </c>
      <c r="L15" s="10">
        <v>9</v>
      </c>
      <c r="M15" s="24"/>
      <c r="N15" s="11">
        <v>9</v>
      </c>
      <c r="O15" s="10">
        <v>3</v>
      </c>
      <c r="P15" s="24"/>
      <c r="Q15" s="11">
        <v>3</v>
      </c>
      <c r="R15" s="10">
        <v>5</v>
      </c>
      <c r="S15" s="24">
        <v>3</v>
      </c>
      <c r="T15" s="11">
        <v>5</v>
      </c>
      <c r="U15" s="13">
        <f t="shared" si="0"/>
        <v>20</v>
      </c>
      <c r="V15" s="9"/>
    </row>
    <row r="16" spans="1:22" ht="14.25" customHeight="1">
      <c r="A16" s="20">
        <v>6</v>
      </c>
      <c r="B16" s="4">
        <v>69</v>
      </c>
      <c r="C16" s="5" t="s">
        <v>296</v>
      </c>
      <c r="D16" s="6" t="s">
        <v>297</v>
      </c>
      <c r="E16" s="7" t="s">
        <v>285</v>
      </c>
      <c r="F16" s="7">
        <v>10648</v>
      </c>
      <c r="G16" s="4" t="s">
        <v>291</v>
      </c>
      <c r="H16" s="10" t="s">
        <v>90</v>
      </c>
      <c r="I16" s="31"/>
      <c r="J16" s="25">
        <v>5</v>
      </c>
      <c r="K16" s="11">
        <v>5</v>
      </c>
      <c r="L16" s="10">
        <v>7</v>
      </c>
      <c r="M16" s="24"/>
      <c r="N16" s="11">
        <v>7</v>
      </c>
      <c r="O16" s="10">
        <v>8</v>
      </c>
      <c r="P16" s="24"/>
      <c r="Q16" s="11">
        <v>8</v>
      </c>
      <c r="R16" s="10">
        <v>7</v>
      </c>
      <c r="S16" s="24">
        <v>1</v>
      </c>
      <c r="T16" s="11">
        <v>7</v>
      </c>
      <c r="U16" s="13">
        <f t="shared" si="0"/>
        <v>27</v>
      </c>
      <c r="V16" s="9"/>
    </row>
    <row r="17" spans="1:22" ht="14.25" customHeight="1">
      <c r="A17" s="20">
        <v>7</v>
      </c>
      <c r="B17" s="4">
        <v>75</v>
      </c>
      <c r="C17" s="5" t="s">
        <v>82</v>
      </c>
      <c r="D17" s="6" t="s">
        <v>83</v>
      </c>
      <c r="E17" s="7" t="s">
        <v>321</v>
      </c>
      <c r="F17" s="7">
        <v>14264</v>
      </c>
      <c r="G17" s="4" t="s">
        <v>291</v>
      </c>
      <c r="H17" s="10" t="s">
        <v>88</v>
      </c>
      <c r="I17" s="31"/>
      <c r="J17" s="25">
        <v>8</v>
      </c>
      <c r="K17" s="11">
        <v>3</v>
      </c>
      <c r="L17" s="10">
        <v>10</v>
      </c>
      <c r="M17" s="24"/>
      <c r="N17" s="11">
        <v>10</v>
      </c>
      <c r="O17" s="10">
        <v>12</v>
      </c>
      <c r="P17" s="24"/>
      <c r="Q17" s="11">
        <v>12</v>
      </c>
      <c r="R17" s="10">
        <v>3</v>
      </c>
      <c r="S17" s="24">
        <v>12</v>
      </c>
      <c r="T17" s="11">
        <v>3</v>
      </c>
      <c r="U17" s="13">
        <f t="shared" si="0"/>
        <v>28</v>
      </c>
      <c r="V17" s="9"/>
    </row>
    <row r="18" spans="1:22" ht="14.25" customHeight="1">
      <c r="A18" s="20">
        <v>8</v>
      </c>
      <c r="B18" s="4">
        <v>47</v>
      </c>
      <c r="C18" s="5" t="s">
        <v>294</v>
      </c>
      <c r="D18" s="6" t="s">
        <v>295</v>
      </c>
      <c r="E18" s="7" t="s">
        <v>275</v>
      </c>
      <c r="F18" s="7">
        <v>18904</v>
      </c>
      <c r="G18" s="4" t="s">
        <v>291</v>
      </c>
      <c r="H18" s="10" t="s">
        <v>99</v>
      </c>
      <c r="I18" s="31"/>
      <c r="J18" s="35">
        <v>2</v>
      </c>
      <c r="K18" s="11">
        <v>6</v>
      </c>
      <c r="L18" s="10">
        <v>5</v>
      </c>
      <c r="M18" s="24"/>
      <c r="N18" s="11">
        <v>5</v>
      </c>
      <c r="O18" s="10">
        <v>7</v>
      </c>
      <c r="P18" s="24"/>
      <c r="Q18" s="11">
        <v>7</v>
      </c>
      <c r="R18" s="10">
        <v>15</v>
      </c>
      <c r="S18" s="24">
        <v>0</v>
      </c>
      <c r="T18" s="11">
        <v>15</v>
      </c>
      <c r="U18" s="13">
        <f t="shared" si="0"/>
        <v>33</v>
      </c>
      <c r="V18" s="9"/>
    </row>
    <row r="19" spans="1:22" ht="14.25" customHeight="1">
      <c r="A19" s="20">
        <v>9</v>
      </c>
      <c r="B19" s="4">
        <v>48</v>
      </c>
      <c r="C19" s="5" t="s">
        <v>37</v>
      </c>
      <c r="D19" s="6" t="s">
        <v>38</v>
      </c>
      <c r="E19" s="7" t="s">
        <v>39</v>
      </c>
      <c r="F19" s="7">
        <v>17922</v>
      </c>
      <c r="G19" s="4" t="s">
        <v>291</v>
      </c>
      <c r="H19" s="10" t="s">
        <v>89</v>
      </c>
      <c r="I19" s="31"/>
      <c r="J19" s="25">
        <v>5</v>
      </c>
      <c r="K19" s="11">
        <v>4</v>
      </c>
      <c r="L19" s="10">
        <v>8</v>
      </c>
      <c r="M19" s="24"/>
      <c r="N19" s="11">
        <v>8</v>
      </c>
      <c r="O19" s="10">
        <v>11</v>
      </c>
      <c r="P19" s="24"/>
      <c r="Q19" s="11">
        <v>11</v>
      </c>
      <c r="R19" s="10">
        <v>11</v>
      </c>
      <c r="S19" s="24">
        <v>0</v>
      </c>
      <c r="T19" s="11">
        <v>11</v>
      </c>
      <c r="U19" s="13">
        <f t="shared" si="0"/>
        <v>34</v>
      </c>
      <c r="V19" s="9"/>
    </row>
    <row r="20" spans="1:22" ht="14.25" customHeight="1">
      <c r="A20" s="20">
        <v>10</v>
      </c>
      <c r="B20" s="4">
        <v>76</v>
      </c>
      <c r="C20" s="5" t="s">
        <v>301</v>
      </c>
      <c r="D20" s="6" t="s">
        <v>302</v>
      </c>
      <c r="E20" s="7" t="s">
        <v>274</v>
      </c>
      <c r="F20" s="7">
        <v>11458</v>
      </c>
      <c r="G20" s="4" t="s">
        <v>282</v>
      </c>
      <c r="H20" s="10" t="s">
        <v>100</v>
      </c>
      <c r="I20" s="31"/>
      <c r="J20" s="35">
        <v>2</v>
      </c>
      <c r="K20" s="11">
        <v>7</v>
      </c>
      <c r="L20" s="10">
        <v>6</v>
      </c>
      <c r="M20" s="24"/>
      <c r="N20" s="11">
        <v>6</v>
      </c>
      <c r="O20" s="10">
        <v>9</v>
      </c>
      <c r="P20" s="24"/>
      <c r="Q20" s="11">
        <v>9</v>
      </c>
      <c r="R20" s="10">
        <v>13</v>
      </c>
      <c r="S20" s="24">
        <v>0</v>
      </c>
      <c r="T20" s="11">
        <v>13</v>
      </c>
      <c r="U20" s="13">
        <f t="shared" si="0"/>
        <v>35</v>
      </c>
      <c r="V20" s="9"/>
    </row>
    <row r="21" spans="1:22" ht="14.25" customHeight="1">
      <c r="A21" s="20">
        <v>11</v>
      </c>
      <c r="B21" s="4">
        <v>62</v>
      </c>
      <c r="C21" s="5" t="s">
        <v>61</v>
      </c>
      <c r="D21" s="6" t="s">
        <v>62</v>
      </c>
      <c r="E21" s="7" t="s">
        <v>285</v>
      </c>
      <c r="F21" s="7">
        <v>5321</v>
      </c>
      <c r="G21" s="4" t="s">
        <v>282</v>
      </c>
      <c r="H21" s="10" t="s">
        <v>98</v>
      </c>
      <c r="I21" s="31"/>
      <c r="J21" s="35">
        <v>3</v>
      </c>
      <c r="K21" s="11">
        <v>5</v>
      </c>
      <c r="L21" s="10">
        <v>12</v>
      </c>
      <c r="M21" s="24"/>
      <c r="N21" s="11">
        <v>12</v>
      </c>
      <c r="O21" s="10">
        <v>10</v>
      </c>
      <c r="P21" s="24"/>
      <c r="Q21" s="11">
        <v>10</v>
      </c>
      <c r="R21" s="10">
        <v>12</v>
      </c>
      <c r="S21" s="24">
        <v>0</v>
      </c>
      <c r="T21" s="11">
        <v>12</v>
      </c>
      <c r="U21" s="13">
        <f t="shared" si="0"/>
        <v>39</v>
      </c>
      <c r="V21" s="9"/>
    </row>
    <row r="22" spans="1:22" ht="14.25" customHeight="1">
      <c r="A22" s="20">
        <v>12</v>
      </c>
      <c r="B22" s="4">
        <v>51</v>
      </c>
      <c r="C22" s="5" t="s">
        <v>221</v>
      </c>
      <c r="D22" s="6" t="s">
        <v>220</v>
      </c>
      <c r="E22" s="7" t="s">
        <v>321</v>
      </c>
      <c r="F22" s="7">
        <v>13934</v>
      </c>
      <c r="G22" s="4" t="s">
        <v>291</v>
      </c>
      <c r="H22" s="10" t="s">
        <v>91</v>
      </c>
      <c r="I22" s="31"/>
      <c r="J22" s="25">
        <v>-18</v>
      </c>
      <c r="K22" s="11">
        <v>6</v>
      </c>
      <c r="L22" s="10">
        <v>13</v>
      </c>
      <c r="M22" s="24"/>
      <c r="N22" s="11">
        <v>13</v>
      </c>
      <c r="O22" s="10">
        <v>13</v>
      </c>
      <c r="P22" s="24"/>
      <c r="Q22" s="11">
        <v>13</v>
      </c>
      <c r="R22" s="10">
        <v>10</v>
      </c>
      <c r="S22" s="24">
        <v>0</v>
      </c>
      <c r="T22" s="11">
        <v>10</v>
      </c>
      <c r="U22" s="13">
        <f t="shared" si="0"/>
        <v>42</v>
      </c>
      <c r="V22" s="9"/>
    </row>
    <row r="23" spans="1:22" ht="14.25" customHeight="1">
      <c r="A23" s="20">
        <v>13</v>
      </c>
      <c r="B23" s="4">
        <v>45</v>
      </c>
      <c r="C23" s="5" t="s">
        <v>289</v>
      </c>
      <c r="D23" s="6" t="s">
        <v>290</v>
      </c>
      <c r="E23" s="7" t="s">
        <v>276</v>
      </c>
      <c r="F23" s="7">
        <v>11706</v>
      </c>
      <c r="G23" s="4" t="s">
        <v>291</v>
      </c>
      <c r="H23" s="10" t="s">
        <v>97</v>
      </c>
      <c r="I23" s="31"/>
      <c r="J23" s="35">
        <v>7</v>
      </c>
      <c r="K23" s="11">
        <v>4</v>
      </c>
      <c r="L23" s="10">
        <v>11</v>
      </c>
      <c r="M23" s="24"/>
      <c r="N23" s="11">
        <v>11</v>
      </c>
      <c r="O23" s="10"/>
      <c r="P23" s="24" t="s">
        <v>122</v>
      </c>
      <c r="Q23" s="11">
        <v>21</v>
      </c>
      <c r="R23" s="10">
        <v>8</v>
      </c>
      <c r="S23" s="24">
        <v>1</v>
      </c>
      <c r="T23" s="11">
        <v>8</v>
      </c>
      <c r="U23" s="13">
        <f t="shared" si="0"/>
        <v>44</v>
      </c>
      <c r="V23" s="9"/>
    </row>
    <row r="24" spans="1:22" ht="14.25" customHeight="1">
      <c r="A24" s="20">
        <v>14</v>
      </c>
      <c r="B24" s="4">
        <v>44</v>
      </c>
      <c r="C24" s="5" t="s">
        <v>292</v>
      </c>
      <c r="D24" s="6" t="s">
        <v>293</v>
      </c>
      <c r="E24" s="7" t="s">
        <v>276</v>
      </c>
      <c r="F24" s="7">
        <v>8437</v>
      </c>
      <c r="G24" s="4" t="s">
        <v>291</v>
      </c>
      <c r="H24" s="10" t="s">
        <v>93</v>
      </c>
      <c r="I24" s="31"/>
      <c r="J24" s="25">
        <v>-20</v>
      </c>
      <c r="K24" s="11">
        <v>8</v>
      </c>
      <c r="L24" s="10">
        <v>15</v>
      </c>
      <c r="M24" s="24"/>
      <c r="N24" s="11">
        <v>15</v>
      </c>
      <c r="O24" s="10">
        <v>14</v>
      </c>
      <c r="P24" s="24"/>
      <c r="Q24" s="11">
        <v>14</v>
      </c>
      <c r="R24" s="10">
        <v>9</v>
      </c>
      <c r="S24" s="24">
        <v>0</v>
      </c>
      <c r="T24" s="11">
        <v>9</v>
      </c>
      <c r="U24" s="13">
        <f t="shared" si="0"/>
        <v>46</v>
      </c>
      <c r="V24" s="9"/>
    </row>
    <row r="25" spans="1:22" ht="14.25" customHeight="1">
      <c r="A25" s="20">
        <v>15</v>
      </c>
      <c r="B25" s="4">
        <v>49</v>
      </c>
      <c r="C25" s="5" t="s">
        <v>40</v>
      </c>
      <c r="D25" s="6" t="s">
        <v>41</v>
      </c>
      <c r="E25" s="7" t="s">
        <v>42</v>
      </c>
      <c r="F25" s="7">
        <v>12792</v>
      </c>
      <c r="G25" s="4" t="s">
        <v>291</v>
      </c>
      <c r="H25" s="10" t="s">
        <v>101</v>
      </c>
      <c r="I25" s="31"/>
      <c r="J25" s="35">
        <v>1</v>
      </c>
      <c r="K25" s="11">
        <v>8</v>
      </c>
      <c r="L25" s="10">
        <v>14</v>
      </c>
      <c r="M25" s="24"/>
      <c r="N25" s="11">
        <v>14</v>
      </c>
      <c r="O25" s="10">
        <v>15</v>
      </c>
      <c r="P25" s="24"/>
      <c r="Q25" s="11">
        <v>15</v>
      </c>
      <c r="R25" s="10">
        <v>14</v>
      </c>
      <c r="S25" s="24">
        <v>0</v>
      </c>
      <c r="T25" s="11">
        <v>14</v>
      </c>
      <c r="U25" s="13">
        <f t="shared" si="0"/>
        <v>51</v>
      </c>
      <c r="V25" s="9"/>
    </row>
    <row r="26" spans="1:22" ht="14.25" customHeight="1">
      <c r="A26" s="20">
        <v>16</v>
      </c>
      <c r="B26" s="4">
        <v>41</v>
      </c>
      <c r="C26" s="5" t="s">
        <v>227</v>
      </c>
      <c r="D26" s="6" t="s">
        <v>226</v>
      </c>
      <c r="E26" s="7" t="s">
        <v>173</v>
      </c>
      <c r="F26" s="7">
        <v>12217</v>
      </c>
      <c r="G26" s="4" t="s">
        <v>291</v>
      </c>
      <c r="H26" s="10" t="s">
        <v>92</v>
      </c>
      <c r="I26" s="31"/>
      <c r="J26" s="25">
        <v>-20</v>
      </c>
      <c r="K26" s="11">
        <v>7</v>
      </c>
      <c r="L26" s="10">
        <v>16</v>
      </c>
      <c r="M26" s="24"/>
      <c r="N26" s="11">
        <v>16</v>
      </c>
      <c r="O26" s="10">
        <v>16</v>
      </c>
      <c r="P26" s="24"/>
      <c r="Q26" s="11">
        <v>16</v>
      </c>
      <c r="R26" s="10">
        <v>16</v>
      </c>
      <c r="S26" s="24">
        <v>-20</v>
      </c>
      <c r="T26" s="11">
        <v>16</v>
      </c>
      <c r="U26" s="13">
        <f t="shared" si="0"/>
        <v>55</v>
      </c>
      <c r="V26" s="9"/>
    </row>
    <row r="27" spans="1:22" ht="15">
      <c r="A27" s="21"/>
      <c r="B27" s="22" t="s">
        <v>280</v>
      </c>
      <c r="C27" s="17"/>
      <c r="D27" s="22">
        <v>16</v>
      </c>
      <c r="E27" s="21"/>
      <c r="F27" s="21"/>
      <c r="G27" s="23" t="s">
        <v>273</v>
      </c>
      <c r="H27" s="55"/>
      <c r="I27" s="55"/>
      <c r="J27" s="56"/>
      <c r="K27" s="56"/>
      <c r="L27" s="57"/>
      <c r="M27" s="58"/>
      <c r="N27" s="58"/>
      <c r="O27" s="59"/>
      <c r="P27" s="60"/>
      <c r="Q27" s="60"/>
      <c r="R27" s="57"/>
      <c r="S27" s="58"/>
      <c r="T27" s="58"/>
      <c r="U27" s="27"/>
      <c r="V27" s="8"/>
    </row>
    <row r="28" ht="15.75" thickBot="1"/>
    <row r="29" spans="1:22" ht="15">
      <c r="A29" s="52" t="s">
        <v>109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1"/>
    </row>
    <row r="30" spans="1:22" ht="15">
      <c r="A30" s="17"/>
      <c r="B30" s="18"/>
      <c r="C30" s="18"/>
      <c r="D30" s="18"/>
      <c r="E30" s="18"/>
      <c r="F30" s="19"/>
      <c r="G30" s="18"/>
      <c r="H30" s="53" t="s">
        <v>134</v>
      </c>
      <c r="I30" s="53"/>
      <c r="J30" s="53"/>
      <c r="K30" s="53"/>
      <c r="L30" s="54"/>
      <c r="M30" s="54"/>
      <c r="N30" s="54"/>
      <c r="O30" s="53"/>
      <c r="P30" s="53"/>
      <c r="Q30" s="53"/>
      <c r="R30" s="54" t="s">
        <v>135</v>
      </c>
      <c r="S30" s="54"/>
      <c r="T30" s="54"/>
      <c r="U30" s="26"/>
      <c r="V30" s="1"/>
    </row>
    <row r="31" spans="1:22" ht="14.25" customHeight="1">
      <c r="A31" s="20">
        <v>1</v>
      </c>
      <c r="B31" s="4">
        <v>60</v>
      </c>
      <c r="C31" s="5" t="s">
        <v>345</v>
      </c>
      <c r="D31" s="6" t="s">
        <v>346</v>
      </c>
      <c r="E31" s="7" t="s">
        <v>276</v>
      </c>
      <c r="F31" s="7">
        <v>8281</v>
      </c>
      <c r="G31" s="4" t="s">
        <v>339</v>
      </c>
      <c r="H31" s="10">
        <v>1</v>
      </c>
      <c r="I31" s="31"/>
      <c r="J31" s="25">
        <v>16</v>
      </c>
      <c r="K31" s="11">
        <v>1</v>
      </c>
      <c r="L31" s="10">
        <v>1</v>
      </c>
      <c r="M31" s="24"/>
      <c r="N31" s="11">
        <v>17</v>
      </c>
      <c r="O31" s="10">
        <v>2</v>
      </c>
      <c r="P31" s="24"/>
      <c r="Q31" s="11">
        <v>18</v>
      </c>
      <c r="R31" s="10">
        <v>1</v>
      </c>
      <c r="S31" s="24">
        <v>10</v>
      </c>
      <c r="T31" s="11">
        <v>17</v>
      </c>
      <c r="U31" s="13">
        <f aca="true" t="shared" si="1" ref="U31:U50">K31+N31+Q31+T31</f>
        <v>53</v>
      </c>
      <c r="V31" s="9"/>
    </row>
    <row r="32" spans="1:22" ht="14.25" customHeight="1">
      <c r="A32" s="20">
        <v>2</v>
      </c>
      <c r="B32" s="4">
        <v>50</v>
      </c>
      <c r="C32" s="5" t="s">
        <v>219</v>
      </c>
      <c r="D32" s="6" t="s">
        <v>218</v>
      </c>
      <c r="E32" s="7" t="s">
        <v>196</v>
      </c>
      <c r="F32" s="7">
        <v>13697</v>
      </c>
      <c r="G32" s="4" t="s">
        <v>339</v>
      </c>
      <c r="H32" s="10">
        <v>2</v>
      </c>
      <c r="I32" s="31"/>
      <c r="J32" s="25">
        <v>8</v>
      </c>
      <c r="K32" s="11">
        <v>2</v>
      </c>
      <c r="L32" s="10">
        <v>2</v>
      </c>
      <c r="M32" s="24"/>
      <c r="N32" s="11">
        <v>18</v>
      </c>
      <c r="O32" s="10">
        <v>1</v>
      </c>
      <c r="P32" s="24"/>
      <c r="Q32" s="11">
        <v>17</v>
      </c>
      <c r="R32" s="10">
        <v>2</v>
      </c>
      <c r="S32" s="24">
        <v>5</v>
      </c>
      <c r="T32" s="11">
        <v>18</v>
      </c>
      <c r="U32" s="13">
        <f t="shared" si="1"/>
        <v>55</v>
      </c>
      <c r="V32" s="9"/>
    </row>
    <row r="33" spans="1:22" ht="14.25" customHeight="1">
      <c r="A33" s="20">
        <v>3</v>
      </c>
      <c r="B33" s="4">
        <v>56</v>
      </c>
      <c r="C33" s="5" t="s">
        <v>303</v>
      </c>
      <c r="D33" s="6" t="s">
        <v>304</v>
      </c>
      <c r="E33" s="7" t="s">
        <v>305</v>
      </c>
      <c r="F33" s="7">
        <v>5222</v>
      </c>
      <c r="G33" s="4" t="s">
        <v>286</v>
      </c>
      <c r="H33" s="10">
        <v>3</v>
      </c>
      <c r="I33" s="31"/>
      <c r="J33" s="25">
        <v>5</v>
      </c>
      <c r="K33" s="11">
        <v>3</v>
      </c>
      <c r="L33" s="10">
        <v>5</v>
      </c>
      <c r="M33" s="24"/>
      <c r="N33" s="11">
        <v>21</v>
      </c>
      <c r="O33" s="10">
        <v>3</v>
      </c>
      <c r="P33" s="24"/>
      <c r="Q33" s="11">
        <v>19</v>
      </c>
      <c r="R33" s="10">
        <v>3</v>
      </c>
      <c r="S33" s="24">
        <v>4</v>
      </c>
      <c r="T33" s="11">
        <v>19</v>
      </c>
      <c r="U33" s="13">
        <f t="shared" si="1"/>
        <v>62</v>
      </c>
      <c r="V33" s="9"/>
    </row>
    <row r="34" spans="1:22" ht="14.25" customHeight="1">
      <c r="A34" s="20">
        <v>4</v>
      </c>
      <c r="B34" s="4">
        <v>52</v>
      </c>
      <c r="C34" s="5" t="s">
        <v>347</v>
      </c>
      <c r="D34" s="6" t="s">
        <v>348</v>
      </c>
      <c r="E34" s="7" t="s">
        <v>277</v>
      </c>
      <c r="F34" s="7">
        <v>8394</v>
      </c>
      <c r="G34" s="4" t="s">
        <v>339</v>
      </c>
      <c r="H34" s="10">
        <v>6</v>
      </c>
      <c r="I34" s="31"/>
      <c r="J34" s="25">
        <v>3</v>
      </c>
      <c r="K34" s="11">
        <v>6</v>
      </c>
      <c r="L34" s="10">
        <v>3</v>
      </c>
      <c r="M34" s="24"/>
      <c r="N34" s="11">
        <v>19</v>
      </c>
      <c r="O34" s="10">
        <v>4</v>
      </c>
      <c r="P34" s="24"/>
      <c r="Q34" s="11">
        <v>20</v>
      </c>
      <c r="R34" s="10">
        <v>4</v>
      </c>
      <c r="S34" s="24">
        <v>3</v>
      </c>
      <c r="T34" s="11">
        <v>20</v>
      </c>
      <c r="U34" s="13">
        <f t="shared" si="1"/>
        <v>65</v>
      </c>
      <c r="V34" s="9"/>
    </row>
    <row r="35" spans="1:22" ht="14.25" customHeight="1">
      <c r="A35" s="20">
        <v>5</v>
      </c>
      <c r="B35" s="4">
        <v>68</v>
      </c>
      <c r="C35" s="5" t="s">
        <v>72</v>
      </c>
      <c r="D35" s="6" t="s">
        <v>73</v>
      </c>
      <c r="E35" s="7" t="s">
        <v>74</v>
      </c>
      <c r="F35" s="7">
        <v>14302</v>
      </c>
      <c r="G35" s="4" t="s">
        <v>339</v>
      </c>
      <c r="H35" s="10">
        <v>5</v>
      </c>
      <c r="I35" s="31"/>
      <c r="J35" s="25">
        <v>3</v>
      </c>
      <c r="K35" s="11">
        <v>5</v>
      </c>
      <c r="L35" s="10">
        <v>4</v>
      </c>
      <c r="M35" s="24"/>
      <c r="N35" s="11">
        <v>20</v>
      </c>
      <c r="O35" s="10">
        <v>5</v>
      </c>
      <c r="P35" s="24"/>
      <c r="Q35" s="11">
        <v>21</v>
      </c>
      <c r="R35" s="10">
        <v>7</v>
      </c>
      <c r="S35" s="24">
        <v>0</v>
      </c>
      <c r="T35" s="11">
        <v>23</v>
      </c>
      <c r="U35" s="13">
        <f t="shared" si="1"/>
        <v>69</v>
      </c>
      <c r="V35" s="9"/>
    </row>
    <row r="36" spans="1:22" ht="14.25" customHeight="1">
      <c r="A36" s="20">
        <v>6</v>
      </c>
      <c r="B36" s="4">
        <v>65</v>
      </c>
      <c r="C36" s="5" t="s">
        <v>351</v>
      </c>
      <c r="D36" s="6" t="s">
        <v>352</v>
      </c>
      <c r="E36" s="7" t="s">
        <v>353</v>
      </c>
      <c r="F36" s="7">
        <v>9912</v>
      </c>
      <c r="G36" s="4" t="s">
        <v>339</v>
      </c>
      <c r="H36" s="10">
        <v>4</v>
      </c>
      <c r="I36" s="31"/>
      <c r="J36" s="25">
        <v>5</v>
      </c>
      <c r="K36" s="11">
        <v>4</v>
      </c>
      <c r="L36" s="10">
        <v>9</v>
      </c>
      <c r="M36" s="24"/>
      <c r="N36" s="11">
        <v>25</v>
      </c>
      <c r="O36" s="10">
        <v>9</v>
      </c>
      <c r="P36" s="24"/>
      <c r="Q36" s="11">
        <v>25</v>
      </c>
      <c r="R36" s="10">
        <v>6</v>
      </c>
      <c r="S36" s="24">
        <v>0</v>
      </c>
      <c r="T36" s="11">
        <v>22</v>
      </c>
      <c r="U36" s="13">
        <f t="shared" si="1"/>
        <v>76</v>
      </c>
      <c r="V36" s="9"/>
    </row>
    <row r="37" spans="1:22" ht="14.25" customHeight="1">
      <c r="A37" s="20">
        <v>7</v>
      </c>
      <c r="B37" s="4">
        <v>64</v>
      </c>
      <c r="C37" s="5" t="s">
        <v>343</v>
      </c>
      <c r="D37" s="6" t="s">
        <v>344</v>
      </c>
      <c r="E37" s="7" t="s">
        <v>321</v>
      </c>
      <c r="F37" s="7">
        <v>13257</v>
      </c>
      <c r="G37" s="4" t="s">
        <v>339</v>
      </c>
      <c r="H37" s="10">
        <v>8</v>
      </c>
      <c r="I37" s="31"/>
      <c r="J37" s="25">
        <v>0</v>
      </c>
      <c r="K37" s="11">
        <v>8</v>
      </c>
      <c r="L37" s="10">
        <v>6</v>
      </c>
      <c r="M37" s="24"/>
      <c r="N37" s="11">
        <v>22</v>
      </c>
      <c r="O37" s="10">
        <v>6</v>
      </c>
      <c r="P37" s="24"/>
      <c r="Q37" s="11">
        <v>22</v>
      </c>
      <c r="R37" s="10">
        <v>8</v>
      </c>
      <c r="S37" s="24">
        <v>-20</v>
      </c>
      <c r="T37" s="11">
        <v>24</v>
      </c>
      <c r="U37" s="13">
        <f t="shared" si="1"/>
        <v>76</v>
      </c>
      <c r="V37" s="9"/>
    </row>
    <row r="38" spans="1:22" ht="14.25" customHeight="1">
      <c r="A38" s="20">
        <v>8</v>
      </c>
      <c r="B38" s="4">
        <v>59</v>
      </c>
      <c r="C38" s="5" t="s">
        <v>349</v>
      </c>
      <c r="D38" s="6" t="s">
        <v>350</v>
      </c>
      <c r="E38" s="7" t="s">
        <v>276</v>
      </c>
      <c r="F38" s="7">
        <v>11800</v>
      </c>
      <c r="G38" s="4" t="s">
        <v>339</v>
      </c>
      <c r="H38" s="10">
        <v>7</v>
      </c>
      <c r="I38" s="31"/>
      <c r="J38" s="25">
        <v>3</v>
      </c>
      <c r="K38" s="11">
        <v>7</v>
      </c>
      <c r="L38" s="10">
        <v>8</v>
      </c>
      <c r="M38" s="24"/>
      <c r="N38" s="11">
        <v>24</v>
      </c>
      <c r="O38" s="10">
        <v>14</v>
      </c>
      <c r="P38" s="24"/>
      <c r="Q38" s="11">
        <v>30</v>
      </c>
      <c r="R38" s="10">
        <v>5</v>
      </c>
      <c r="S38" s="24">
        <v>0</v>
      </c>
      <c r="T38" s="11">
        <v>21</v>
      </c>
      <c r="U38" s="13">
        <f t="shared" si="1"/>
        <v>82</v>
      </c>
      <c r="V38" s="9"/>
    </row>
    <row r="39" spans="1:22" ht="14.25" customHeight="1">
      <c r="A39" s="20">
        <v>9</v>
      </c>
      <c r="B39" s="4">
        <v>66</v>
      </c>
      <c r="C39" s="5" t="s">
        <v>283</v>
      </c>
      <c r="D39" s="6" t="s">
        <v>284</v>
      </c>
      <c r="E39" s="7" t="s">
        <v>285</v>
      </c>
      <c r="F39" s="7">
        <v>14107</v>
      </c>
      <c r="G39" s="4" t="s">
        <v>286</v>
      </c>
      <c r="H39" s="10">
        <v>9</v>
      </c>
      <c r="I39" s="31"/>
      <c r="J39" s="25">
        <v>-19</v>
      </c>
      <c r="K39" s="11">
        <v>9</v>
      </c>
      <c r="L39" s="10">
        <v>7</v>
      </c>
      <c r="M39" s="24"/>
      <c r="N39" s="11">
        <v>23</v>
      </c>
      <c r="O39" s="10">
        <v>13</v>
      </c>
      <c r="P39" s="24"/>
      <c r="Q39" s="11">
        <v>29</v>
      </c>
      <c r="R39" s="10">
        <v>9</v>
      </c>
      <c r="S39" s="24">
        <v>-40</v>
      </c>
      <c r="T39" s="11">
        <v>25</v>
      </c>
      <c r="U39" s="13">
        <f t="shared" si="1"/>
        <v>86</v>
      </c>
      <c r="V39" s="9"/>
    </row>
    <row r="40" spans="1:22" ht="14.25" customHeight="1">
      <c r="A40" s="20">
        <v>10</v>
      </c>
      <c r="B40" s="4">
        <v>43</v>
      </c>
      <c r="C40" s="5" t="s">
        <v>251</v>
      </c>
      <c r="D40" s="6" t="s">
        <v>24</v>
      </c>
      <c r="E40" s="7" t="s">
        <v>196</v>
      </c>
      <c r="F40" s="7">
        <v>9832</v>
      </c>
      <c r="G40" s="4" t="s">
        <v>282</v>
      </c>
      <c r="H40" s="10" t="s">
        <v>102</v>
      </c>
      <c r="I40" s="31"/>
      <c r="J40" s="25">
        <v>-40</v>
      </c>
      <c r="K40" s="11">
        <v>9</v>
      </c>
      <c r="L40" s="10">
        <v>12</v>
      </c>
      <c r="M40" s="24"/>
      <c r="N40" s="11">
        <v>28</v>
      </c>
      <c r="O40" s="10">
        <v>12</v>
      </c>
      <c r="P40" s="24"/>
      <c r="Q40" s="11">
        <v>28</v>
      </c>
      <c r="R40" s="10">
        <v>10</v>
      </c>
      <c r="S40" s="24">
        <v>-40</v>
      </c>
      <c r="T40" s="11">
        <v>26</v>
      </c>
      <c r="U40" s="13">
        <f t="shared" si="1"/>
        <v>91</v>
      </c>
      <c r="V40" s="9"/>
    </row>
    <row r="41" spans="1:22" ht="14.25" customHeight="1">
      <c r="A41" s="20">
        <v>11</v>
      </c>
      <c r="B41" s="4">
        <v>67</v>
      </c>
      <c r="C41" s="5" t="s">
        <v>298</v>
      </c>
      <c r="D41" s="6" t="s">
        <v>299</v>
      </c>
      <c r="E41" s="7" t="s">
        <v>285</v>
      </c>
      <c r="F41" s="7">
        <v>13920</v>
      </c>
      <c r="G41" s="4" t="s">
        <v>300</v>
      </c>
      <c r="H41" s="10">
        <v>11</v>
      </c>
      <c r="I41" s="31"/>
      <c r="J41" s="25">
        <v>-20</v>
      </c>
      <c r="K41" s="11">
        <v>11</v>
      </c>
      <c r="L41" s="10">
        <v>14</v>
      </c>
      <c r="M41" s="24"/>
      <c r="N41" s="11">
        <v>30</v>
      </c>
      <c r="O41" s="10">
        <v>8</v>
      </c>
      <c r="P41" s="24"/>
      <c r="Q41" s="11">
        <v>24</v>
      </c>
      <c r="R41" s="10">
        <v>11</v>
      </c>
      <c r="S41" s="24">
        <v>-40</v>
      </c>
      <c r="T41" s="11">
        <v>27</v>
      </c>
      <c r="U41" s="13">
        <f t="shared" si="1"/>
        <v>92</v>
      </c>
      <c r="V41" s="9"/>
    </row>
    <row r="42" spans="1:22" ht="14.25" customHeight="1">
      <c r="A42" s="20">
        <v>12</v>
      </c>
      <c r="B42" s="4">
        <v>55</v>
      </c>
      <c r="C42" s="5" t="s">
        <v>287</v>
      </c>
      <c r="D42" s="6" t="s">
        <v>288</v>
      </c>
      <c r="E42" s="7" t="s">
        <v>279</v>
      </c>
      <c r="F42" s="7">
        <v>10295</v>
      </c>
      <c r="G42" s="4" t="s">
        <v>282</v>
      </c>
      <c r="H42" s="10" t="s">
        <v>105</v>
      </c>
      <c r="I42" s="31"/>
      <c r="J42" s="25">
        <v>-40</v>
      </c>
      <c r="K42" s="11">
        <v>12</v>
      </c>
      <c r="L42" s="10">
        <v>11</v>
      </c>
      <c r="M42" s="24"/>
      <c r="N42" s="11">
        <v>27</v>
      </c>
      <c r="O42" s="10">
        <v>7</v>
      </c>
      <c r="P42" s="24"/>
      <c r="Q42" s="11">
        <v>23</v>
      </c>
      <c r="R42" s="10">
        <v>19</v>
      </c>
      <c r="S42" s="24">
        <v>-60</v>
      </c>
      <c r="T42" s="11">
        <v>35</v>
      </c>
      <c r="U42" s="13">
        <f t="shared" si="1"/>
        <v>97</v>
      </c>
      <c r="V42" s="9"/>
    </row>
    <row r="43" spans="1:22" ht="14.25" customHeight="1">
      <c r="A43" s="20">
        <v>13</v>
      </c>
      <c r="B43" s="4">
        <v>58</v>
      </c>
      <c r="C43" s="5" t="s">
        <v>215</v>
      </c>
      <c r="D43" s="6" t="s">
        <v>214</v>
      </c>
      <c r="E43" s="7" t="s">
        <v>277</v>
      </c>
      <c r="F43" s="7">
        <v>12285</v>
      </c>
      <c r="G43" s="4" t="s">
        <v>286</v>
      </c>
      <c r="H43" s="10">
        <v>10</v>
      </c>
      <c r="I43" s="31"/>
      <c r="J43" s="25">
        <v>-20</v>
      </c>
      <c r="K43" s="11">
        <v>10</v>
      </c>
      <c r="L43" s="10">
        <v>13</v>
      </c>
      <c r="M43" s="24"/>
      <c r="N43" s="11">
        <v>29</v>
      </c>
      <c r="O43" s="10">
        <v>15</v>
      </c>
      <c r="P43" s="24"/>
      <c r="Q43" s="11">
        <v>31</v>
      </c>
      <c r="R43" s="10">
        <v>12</v>
      </c>
      <c r="S43" s="24">
        <v>-40</v>
      </c>
      <c r="T43" s="11">
        <v>28</v>
      </c>
      <c r="U43" s="13">
        <f t="shared" si="1"/>
        <v>98</v>
      </c>
      <c r="V43" s="9"/>
    </row>
    <row r="44" spans="1:22" ht="14.25" customHeight="1">
      <c r="A44" s="20">
        <v>14</v>
      </c>
      <c r="B44" s="4">
        <v>61</v>
      </c>
      <c r="C44" s="5" t="s">
        <v>308</v>
      </c>
      <c r="D44" s="6" t="s">
        <v>309</v>
      </c>
      <c r="E44" s="7" t="s">
        <v>279</v>
      </c>
      <c r="F44" s="7">
        <v>12588</v>
      </c>
      <c r="G44" s="4" t="s">
        <v>286</v>
      </c>
      <c r="H44" s="10">
        <v>13</v>
      </c>
      <c r="I44" s="31"/>
      <c r="J44" s="25">
        <v>-40</v>
      </c>
      <c r="K44" s="11">
        <v>13</v>
      </c>
      <c r="L44" s="10">
        <v>10</v>
      </c>
      <c r="M44" s="24"/>
      <c r="N44" s="11">
        <v>26</v>
      </c>
      <c r="O44" s="10">
        <v>16</v>
      </c>
      <c r="P44" s="24"/>
      <c r="Q44" s="11">
        <v>32</v>
      </c>
      <c r="R44" s="10">
        <v>13</v>
      </c>
      <c r="S44" s="24">
        <v>-40</v>
      </c>
      <c r="T44" s="11">
        <v>29</v>
      </c>
      <c r="U44" s="13">
        <f t="shared" si="1"/>
        <v>100</v>
      </c>
      <c r="V44" s="9"/>
    </row>
    <row r="45" spans="1:22" ht="14.25" customHeight="1">
      <c r="A45" s="20">
        <v>15</v>
      </c>
      <c r="B45" s="4">
        <v>79</v>
      </c>
      <c r="C45" s="5" t="s">
        <v>47</v>
      </c>
      <c r="D45" s="6" t="s">
        <v>48</v>
      </c>
      <c r="E45" s="7" t="s">
        <v>281</v>
      </c>
      <c r="F45" s="7">
        <v>10577</v>
      </c>
      <c r="G45" s="4" t="s">
        <v>282</v>
      </c>
      <c r="H45" s="10" t="s">
        <v>108</v>
      </c>
      <c r="I45" s="31"/>
      <c r="J45" s="25" t="s">
        <v>85</v>
      </c>
      <c r="K45" s="11">
        <v>11</v>
      </c>
      <c r="L45" s="10">
        <v>17</v>
      </c>
      <c r="M45" s="24"/>
      <c r="N45" s="11">
        <v>33</v>
      </c>
      <c r="O45" s="10">
        <v>10</v>
      </c>
      <c r="P45" s="24"/>
      <c r="Q45" s="11">
        <v>26</v>
      </c>
      <c r="R45" s="10">
        <v>15</v>
      </c>
      <c r="S45" s="24">
        <v>-40</v>
      </c>
      <c r="T45" s="11">
        <v>31</v>
      </c>
      <c r="U45" s="13">
        <f t="shared" si="1"/>
        <v>101</v>
      </c>
      <c r="V45" s="9"/>
    </row>
    <row r="46" spans="1:22" ht="14.25" customHeight="1">
      <c r="A46" s="20">
        <v>16</v>
      </c>
      <c r="B46" s="4">
        <v>42</v>
      </c>
      <c r="C46" s="5" t="s">
        <v>225</v>
      </c>
      <c r="D46" s="6" t="s">
        <v>224</v>
      </c>
      <c r="E46" s="7" t="s">
        <v>173</v>
      </c>
      <c r="F46" s="7">
        <v>13290</v>
      </c>
      <c r="G46" s="4" t="s">
        <v>291</v>
      </c>
      <c r="H46" s="10" t="s">
        <v>106</v>
      </c>
      <c r="I46" s="31"/>
      <c r="J46" s="25"/>
      <c r="K46" s="11">
        <v>9</v>
      </c>
      <c r="L46" s="10">
        <v>16</v>
      </c>
      <c r="M46" s="24"/>
      <c r="N46" s="11">
        <v>32</v>
      </c>
      <c r="O46" s="10">
        <v>18</v>
      </c>
      <c r="P46" s="24"/>
      <c r="Q46" s="11">
        <v>34</v>
      </c>
      <c r="R46" s="10">
        <v>16</v>
      </c>
      <c r="S46" s="24">
        <v>-40</v>
      </c>
      <c r="T46" s="11">
        <v>32</v>
      </c>
      <c r="U46" s="13">
        <f t="shared" si="1"/>
        <v>107</v>
      </c>
      <c r="V46" s="9"/>
    </row>
    <row r="47" spans="1:22" ht="14.25" customHeight="1">
      <c r="A47" s="20">
        <v>17</v>
      </c>
      <c r="B47" s="4">
        <v>92</v>
      </c>
      <c r="C47" s="5" t="s">
        <v>63</v>
      </c>
      <c r="D47" s="6" t="s">
        <v>64</v>
      </c>
      <c r="E47" s="7" t="s">
        <v>285</v>
      </c>
      <c r="F47" s="7">
        <v>7758</v>
      </c>
      <c r="G47" s="4" t="s">
        <v>282</v>
      </c>
      <c r="H47" s="10" t="s">
        <v>104</v>
      </c>
      <c r="I47" s="31"/>
      <c r="J47" s="25">
        <v>-40</v>
      </c>
      <c r="K47" s="11">
        <v>11</v>
      </c>
      <c r="L47" s="10">
        <v>20</v>
      </c>
      <c r="M47" s="24"/>
      <c r="N47" s="11">
        <v>36</v>
      </c>
      <c r="O47" s="10">
        <v>11</v>
      </c>
      <c r="P47" s="24"/>
      <c r="Q47" s="11">
        <v>27</v>
      </c>
      <c r="R47" s="10">
        <v>18</v>
      </c>
      <c r="S47" s="24">
        <v>-80</v>
      </c>
      <c r="T47" s="11">
        <v>34</v>
      </c>
      <c r="U47" s="13">
        <f t="shared" si="1"/>
        <v>108</v>
      </c>
      <c r="V47" s="9"/>
    </row>
    <row r="48" spans="1:22" ht="14.25" customHeight="1">
      <c r="A48" s="20">
        <v>18</v>
      </c>
      <c r="B48" s="4">
        <v>80</v>
      </c>
      <c r="C48" s="5" t="s">
        <v>54</v>
      </c>
      <c r="D48" s="6" t="s">
        <v>55</v>
      </c>
      <c r="E48" s="7" t="s">
        <v>279</v>
      </c>
      <c r="F48" s="7">
        <v>6891</v>
      </c>
      <c r="G48" s="4" t="s">
        <v>291</v>
      </c>
      <c r="H48" s="10" t="s">
        <v>107</v>
      </c>
      <c r="I48" s="31"/>
      <c r="J48" s="25" t="s">
        <v>85</v>
      </c>
      <c r="K48" s="11">
        <v>10</v>
      </c>
      <c r="L48" s="10">
        <v>21</v>
      </c>
      <c r="M48" s="24"/>
      <c r="N48" s="11">
        <v>37</v>
      </c>
      <c r="O48" s="10">
        <v>19</v>
      </c>
      <c r="P48" s="24"/>
      <c r="Q48" s="11">
        <v>35</v>
      </c>
      <c r="R48" s="10">
        <v>14</v>
      </c>
      <c r="S48" s="24">
        <v>-40</v>
      </c>
      <c r="T48" s="11">
        <v>30</v>
      </c>
      <c r="U48" s="13">
        <f t="shared" si="1"/>
        <v>112</v>
      </c>
      <c r="V48" s="9"/>
    </row>
    <row r="49" spans="1:22" ht="14.25" customHeight="1">
      <c r="A49" s="20">
        <v>19</v>
      </c>
      <c r="B49" s="4">
        <v>72</v>
      </c>
      <c r="C49" s="5" t="s">
        <v>75</v>
      </c>
      <c r="D49" s="6" t="s">
        <v>76</v>
      </c>
      <c r="E49" s="7" t="s">
        <v>274</v>
      </c>
      <c r="F49" s="7">
        <v>3713</v>
      </c>
      <c r="G49" s="4" t="s">
        <v>291</v>
      </c>
      <c r="H49" s="10" t="s">
        <v>103</v>
      </c>
      <c r="I49" s="31"/>
      <c r="J49" s="25">
        <v>-40</v>
      </c>
      <c r="K49" s="11">
        <v>10</v>
      </c>
      <c r="L49" s="10">
        <v>15</v>
      </c>
      <c r="M49" s="24"/>
      <c r="N49" s="11">
        <v>31</v>
      </c>
      <c r="O49" s="10">
        <v>20</v>
      </c>
      <c r="P49" s="24"/>
      <c r="Q49" s="11">
        <v>36</v>
      </c>
      <c r="R49" s="10">
        <v>20</v>
      </c>
      <c r="S49" s="24">
        <v>-80</v>
      </c>
      <c r="T49" s="11">
        <v>36</v>
      </c>
      <c r="U49" s="13">
        <f t="shared" si="1"/>
        <v>113</v>
      </c>
      <c r="V49" s="9"/>
    </row>
    <row r="50" spans="1:22" ht="14.25" customHeight="1">
      <c r="A50" s="20">
        <v>20</v>
      </c>
      <c r="B50" s="4">
        <v>62</v>
      </c>
      <c r="C50" s="5" t="s">
        <v>51</v>
      </c>
      <c r="D50" s="6" t="s">
        <v>52</v>
      </c>
      <c r="E50" s="7" t="s">
        <v>53</v>
      </c>
      <c r="F50" s="7">
        <v>13831</v>
      </c>
      <c r="G50" s="4" t="s">
        <v>300</v>
      </c>
      <c r="H50" s="10">
        <v>12</v>
      </c>
      <c r="I50" s="31"/>
      <c r="J50" s="25">
        <v>-40</v>
      </c>
      <c r="K50" s="11">
        <v>12</v>
      </c>
      <c r="L50" s="10">
        <v>22</v>
      </c>
      <c r="M50" s="24"/>
      <c r="N50" s="11">
        <v>38</v>
      </c>
      <c r="O50" s="10">
        <v>17</v>
      </c>
      <c r="P50" s="24"/>
      <c r="Q50" s="11">
        <v>33</v>
      </c>
      <c r="R50" s="10">
        <v>17</v>
      </c>
      <c r="S50" s="24">
        <v>-60</v>
      </c>
      <c r="T50" s="11">
        <v>33</v>
      </c>
      <c r="U50" s="13">
        <f t="shared" si="1"/>
        <v>116</v>
      </c>
      <c r="V50" s="9"/>
    </row>
    <row r="51" spans="1:22" ht="15">
      <c r="A51" s="21"/>
      <c r="B51" s="22" t="s">
        <v>280</v>
      </c>
      <c r="C51" s="17"/>
      <c r="D51" s="22">
        <v>20</v>
      </c>
      <c r="E51" s="21"/>
      <c r="F51" s="21"/>
      <c r="G51" s="23" t="s">
        <v>273</v>
      </c>
      <c r="H51" s="55"/>
      <c r="I51" s="55"/>
      <c r="J51" s="56"/>
      <c r="K51" s="56"/>
      <c r="L51" s="57"/>
      <c r="M51" s="58"/>
      <c r="N51" s="58"/>
      <c r="O51" s="59"/>
      <c r="P51" s="60"/>
      <c r="Q51" s="60"/>
      <c r="R51" s="57"/>
      <c r="S51" s="58"/>
      <c r="T51" s="58"/>
      <c r="U51" s="27"/>
      <c r="V51" s="8"/>
    </row>
    <row r="60" spans="1:22" ht="23.25" customHeight="1">
      <c r="A60" s="61" t="s">
        <v>228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1"/>
    </row>
    <row r="61" spans="1:22" ht="12" customHeight="1">
      <c r="A61" s="1"/>
      <c r="B61" s="1"/>
      <c r="C61" s="1"/>
      <c r="D61" s="1"/>
      <c r="E61" s="62"/>
      <c r="F61" s="62"/>
      <c r="G61" s="62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" t="s">
        <v>119</v>
      </c>
      <c r="V61" s="1"/>
    </row>
    <row r="62" spans="1:22" ht="15">
      <c r="A62" s="3" t="s">
        <v>248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 t="s">
        <v>252</v>
      </c>
      <c r="V62" s="1"/>
    </row>
    <row r="63" spans="1:22" ht="21">
      <c r="A63" s="63" t="s">
        <v>253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1"/>
    </row>
    <row r="64" spans="1:22" ht="7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customHeight="1">
      <c r="A65" s="30" t="s">
        <v>254</v>
      </c>
      <c r="B65" s="30" t="s">
        <v>255</v>
      </c>
      <c r="C65" s="30" t="s">
        <v>256</v>
      </c>
      <c r="D65" s="30" t="s">
        <v>257</v>
      </c>
      <c r="E65" s="30" t="s">
        <v>258</v>
      </c>
      <c r="F65" s="14" t="s">
        <v>259</v>
      </c>
      <c r="G65" s="30" t="s">
        <v>260</v>
      </c>
      <c r="H65" s="53" t="s">
        <v>171</v>
      </c>
      <c r="I65" s="53"/>
      <c r="J65" s="53"/>
      <c r="K65" s="53"/>
      <c r="L65" s="64" t="s">
        <v>229</v>
      </c>
      <c r="M65" s="64"/>
      <c r="N65" s="64"/>
      <c r="O65" s="53" t="s">
        <v>84</v>
      </c>
      <c r="P65" s="53"/>
      <c r="Q65" s="53"/>
      <c r="R65" s="64" t="s">
        <v>171</v>
      </c>
      <c r="S65" s="64"/>
      <c r="T65" s="64"/>
      <c r="U65" s="29" t="s">
        <v>261</v>
      </c>
      <c r="V65" s="1"/>
    </row>
    <row r="66" spans="1:22" ht="12.75" customHeight="1">
      <c r="A66" s="15" t="s">
        <v>262</v>
      </c>
      <c r="B66" s="15" t="s">
        <v>263</v>
      </c>
      <c r="C66" s="15" t="s">
        <v>264</v>
      </c>
      <c r="D66" s="15" t="s">
        <v>265</v>
      </c>
      <c r="E66" s="15" t="s">
        <v>266</v>
      </c>
      <c r="F66" s="16" t="s">
        <v>267</v>
      </c>
      <c r="G66" s="15" t="s">
        <v>268</v>
      </c>
      <c r="H66" s="12" t="s">
        <v>269</v>
      </c>
      <c r="I66" s="12"/>
      <c r="J66" s="12" t="s">
        <v>270</v>
      </c>
      <c r="K66" s="12" t="s">
        <v>271</v>
      </c>
      <c r="L66" s="15" t="s">
        <v>269</v>
      </c>
      <c r="M66" s="15" t="s">
        <v>270</v>
      </c>
      <c r="N66" s="15" t="s">
        <v>271</v>
      </c>
      <c r="O66" s="12" t="s">
        <v>269</v>
      </c>
      <c r="P66" s="12" t="s">
        <v>270</v>
      </c>
      <c r="Q66" s="12" t="s">
        <v>271</v>
      </c>
      <c r="R66" s="15" t="s">
        <v>269</v>
      </c>
      <c r="S66" s="15" t="s">
        <v>270</v>
      </c>
      <c r="T66" s="15" t="s">
        <v>271</v>
      </c>
      <c r="U66" s="12" t="s">
        <v>272</v>
      </c>
      <c r="V66" s="1"/>
    </row>
    <row r="67" spans="1:22" ht="9" customHeight="1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>
      <c r="A68" s="52" t="s">
        <v>110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1"/>
    </row>
    <row r="69" spans="1:22" ht="15">
      <c r="A69" s="17"/>
      <c r="B69" s="18"/>
      <c r="C69" s="18"/>
      <c r="D69" s="18"/>
      <c r="E69" s="18"/>
      <c r="F69" s="19"/>
      <c r="G69" s="18"/>
      <c r="H69" s="53" t="s">
        <v>135</v>
      </c>
      <c r="I69" s="53"/>
      <c r="J69" s="53"/>
      <c r="K69" s="53"/>
      <c r="L69" s="54"/>
      <c r="M69" s="54"/>
      <c r="N69" s="54"/>
      <c r="O69" s="53"/>
      <c r="P69" s="53"/>
      <c r="Q69" s="53"/>
      <c r="R69" s="54" t="s">
        <v>136</v>
      </c>
      <c r="S69" s="54"/>
      <c r="T69" s="54"/>
      <c r="U69" s="26"/>
      <c r="V69" s="1"/>
    </row>
    <row r="70" spans="1:22" ht="14.25" customHeight="1">
      <c r="A70" s="20">
        <v>1</v>
      </c>
      <c r="B70" s="4">
        <v>21</v>
      </c>
      <c r="C70" s="5" t="s">
        <v>332</v>
      </c>
      <c r="D70" s="6" t="s">
        <v>333</v>
      </c>
      <c r="E70" s="7" t="s">
        <v>321</v>
      </c>
      <c r="F70" s="7">
        <v>6870</v>
      </c>
      <c r="G70" s="4" t="s">
        <v>314</v>
      </c>
      <c r="H70" s="10" t="s">
        <v>88</v>
      </c>
      <c r="I70" s="31"/>
      <c r="J70" s="35">
        <v>14</v>
      </c>
      <c r="K70" s="11">
        <v>3</v>
      </c>
      <c r="L70" s="10">
        <v>1</v>
      </c>
      <c r="M70" s="24"/>
      <c r="N70" s="11">
        <v>1</v>
      </c>
      <c r="O70" s="10">
        <v>2</v>
      </c>
      <c r="P70" s="24"/>
      <c r="Q70" s="11">
        <v>2</v>
      </c>
      <c r="R70" s="10">
        <v>2</v>
      </c>
      <c r="S70" s="24">
        <v>17</v>
      </c>
      <c r="T70" s="11">
        <v>2</v>
      </c>
      <c r="U70" s="13">
        <f aca="true" t="shared" si="2" ref="U70:U85">K70+N70+Q70+T70</f>
        <v>8</v>
      </c>
      <c r="V70" s="9"/>
    </row>
    <row r="71" spans="1:22" ht="14.25" customHeight="1">
      <c r="A71" s="20">
        <v>2</v>
      </c>
      <c r="B71" s="4">
        <v>19</v>
      </c>
      <c r="C71" s="5" t="s">
        <v>322</v>
      </c>
      <c r="D71" s="6" t="s">
        <v>323</v>
      </c>
      <c r="E71" s="7" t="s">
        <v>279</v>
      </c>
      <c r="F71" s="7">
        <v>9623</v>
      </c>
      <c r="G71" s="4" t="s">
        <v>314</v>
      </c>
      <c r="H71" s="10" t="s">
        <v>86</v>
      </c>
      <c r="I71" s="31"/>
      <c r="J71" s="35">
        <v>34</v>
      </c>
      <c r="K71" s="11">
        <v>1</v>
      </c>
      <c r="L71" s="10">
        <v>3</v>
      </c>
      <c r="M71" s="24"/>
      <c r="N71" s="11">
        <v>3</v>
      </c>
      <c r="O71" s="10">
        <v>4</v>
      </c>
      <c r="P71" s="24"/>
      <c r="Q71" s="11">
        <v>4</v>
      </c>
      <c r="R71" s="10">
        <v>1</v>
      </c>
      <c r="S71" s="24">
        <v>20</v>
      </c>
      <c r="T71" s="11">
        <v>1</v>
      </c>
      <c r="U71" s="13">
        <f t="shared" si="2"/>
        <v>9</v>
      </c>
      <c r="V71" s="9"/>
    </row>
    <row r="72" spans="1:22" ht="14.25" customHeight="1">
      <c r="A72" s="20">
        <v>3</v>
      </c>
      <c r="B72" s="4">
        <v>25</v>
      </c>
      <c r="C72" s="5" t="s">
        <v>326</v>
      </c>
      <c r="D72" s="6" t="s">
        <v>327</v>
      </c>
      <c r="E72" s="7" t="s">
        <v>278</v>
      </c>
      <c r="F72" s="7">
        <v>12849</v>
      </c>
      <c r="G72" s="4" t="s">
        <v>314</v>
      </c>
      <c r="H72" s="10" t="s">
        <v>87</v>
      </c>
      <c r="I72" s="31"/>
      <c r="J72" s="35">
        <v>31</v>
      </c>
      <c r="K72" s="11">
        <v>2</v>
      </c>
      <c r="L72" s="10">
        <v>12</v>
      </c>
      <c r="M72" s="24"/>
      <c r="N72" s="11">
        <v>12</v>
      </c>
      <c r="O72" s="10">
        <v>1</v>
      </c>
      <c r="P72" s="24"/>
      <c r="Q72" s="11">
        <v>1</v>
      </c>
      <c r="R72" s="10">
        <v>3</v>
      </c>
      <c r="S72" s="24">
        <v>13</v>
      </c>
      <c r="T72" s="11">
        <v>3</v>
      </c>
      <c r="U72" s="13">
        <f t="shared" si="2"/>
        <v>18</v>
      </c>
      <c r="V72" s="9"/>
    </row>
    <row r="73" spans="1:22" ht="14.25" customHeight="1">
      <c r="A73" s="20">
        <v>4</v>
      </c>
      <c r="B73" s="4">
        <v>12</v>
      </c>
      <c r="C73" s="5" t="s">
        <v>334</v>
      </c>
      <c r="D73" s="6" t="s">
        <v>335</v>
      </c>
      <c r="E73" s="7" t="s">
        <v>276</v>
      </c>
      <c r="F73" s="7">
        <v>18695</v>
      </c>
      <c r="G73" s="4" t="s">
        <v>314</v>
      </c>
      <c r="H73" s="10" t="s">
        <v>94</v>
      </c>
      <c r="I73" s="31"/>
      <c r="J73" s="25">
        <v>15</v>
      </c>
      <c r="K73" s="11">
        <v>1</v>
      </c>
      <c r="L73" s="10">
        <v>2</v>
      </c>
      <c r="M73" s="24"/>
      <c r="N73" s="11">
        <v>2</v>
      </c>
      <c r="O73" s="10">
        <v>12</v>
      </c>
      <c r="P73" s="24"/>
      <c r="Q73" s="11">
        <v>12</v>
      </c>
      <c r="R73" s="10">
        <v>6</v>
      </c>
      <c r="S73" s="24">
        <v>5</v>
      </c>
      <c r="T73" s="11">
        <v>6</v>
      </c>
      <c r="U73" s="13">
        <f t="shared" si="2"/>
        <v>21</v>
      </c>
      <c r="V73" s="9"/>
    </row>
    <row r="74" spans="1:22" ht="14.25" customHeight="1">
      <c r="A74" s="20">
        <v>5</v>
      </c>
      <c r="B74" s="4">
        <v>23</v>
      </c>
      <c r="C74" s="5" t="s">
        <v>67</v>
      </c>
      <c r="D74" s="6" t="s">
        <v>68</v>
      </c>
      <c r="E74" s="7" t="s">
        <v>285</v>
      </c>
      <c r="F74" s="7">
        <v>13519</v>
      </c>
      <c r="G74" s="4" t="s">
        <v>314</v>
      </c>
      <c r="H74" s="10" t="s">
        <v>89</v>
      </c>
      <c r="I74" s="31"/>
      <c r="J74" s="35">
        <v>5</v>
      </c>
      <c r="K74" s="11">
        <v>4</v>
      </c>
      <c r="L74" s="10">
        <v>6</v>
      </c>
      <c r="M74" s="24"/>
      <c r="N74" s="11">
        <v>6</v>
      </c>
      <c r="O74" s="10">
        <v>3</v>
      </c>
      <c r="P74" s="24"/>
      <c r="Q74" s="11">
        <v>3</v>
      </c>
      <c r="R74" s="10">
        <v>8</v>
      </c>
      <c r="S74" s="24">
        <v>3</v>
      </c>
      <c r="T74" s="11">
        <v>8</v>
      </c>
      <c r="U74" s="13">
        <f t="shared" si="2"/>
        <v>21</v>
      </c>
      <c r="V74" s="9"/>
    </row>
    <row r="75" spans="1:22" ht="14.25" customHeight="1">
      <c r="A75" s="20">
        <v>6</v>
      </c>
      <c r="B75" s="4">
        <v>5</v>
      </c>
      <c r="C75" s="5" t="s">
        <v>25</v>
      </c>
      <c r="D75" s="6" t="s">
        <v>26</v>
      </c>
      <c r="E75" s="7" t="s">
        <v>196</v>
      </c>
      <c r="F75" s="7">
        <v>15519</v>
      </c>
      <c r="G75" s="4" t="s">
        <v>314</v>
      </c>
      <c r="H75" s="10" t="s">
        <v>92</v>
      </c>
      <c r="I75" s="31"/>
      <c r="J75" s="35">
        <v>2</v>
      </c>
      <c r="K75" s="11">
        <v>7</v>
      </c>
      <c r="L75" s="10">
        <v>4</v>
      </c>
      <c r="M75" s="24"/>
      <c r="N75" s="11">
        <v>4</v>
      </c>
      <c r="O75" s="10">
        <v>7</v>
      </c>
      <c r="P75" s="24"/>
      <c r="Q75" s="11">
        <v>7</v>
      </c>
      <c r="R75" s="10">
        <v>5</v>
      </c>
      <c r="S75" s="24">
        <v>7</v>
      </c>
      <c r="T75" s="11">
        <v>5</v>
      </c>
      <c r="U75" s="13">
        <f t="shared" si="2"/>
        <v>23</v>
      </c>
      <c r="V75" s="9"/>
    </row>
    <row r="76" spans="1:22" ht="14.25" customHeight="1">
      <c r="A76" s="20">
        <v>7</v>
      </c>
      <c r="B76" s="4">
        <v>16</v>
      </c>
      <c r="C76" s="5" t="s">
        <v>43</v>
      </c>
      <c r="D76" s="6" t="s">
        <v>44</v>
      </c>
      <c r="E76" s="7" t="s">
        <v>275</v>
      </c>
      <c r="F76" s="7">
        <v>9167</v>
      </c>
      <c r="G76" s="4" t="s">
        <v>314</v>
      </c>
      <c r="H76" s="10" t="s">
        <v>96</v>
      </c>
      <c r="I76" s="31"/>
      <c r="J76" s="25">
        <v>9</v>
      </c>
      <c r="K76" s="11">
        <v>3</v>
      </c>
      <c r="L76" s="10">
        <v>10</v>
      </c>
      <c r="M76" s="24"/>
      <c r="N76" s="11">
        <v>10</v>
      </c>
      <c r="O76" s="10">
        <v>9</v>
      </c>
      <c r="P76" s="24"/>
      <c r="Q76" s="11">
        <v>9</v>
      </c>
      <c r="R76" s="10">
        <v>4</v>
      </c>
      <c r="S76" s="24">
        <v>8</v>
      </c>
      <c r="T76" s="11">
        <v>4</v>
      </c>
      <c r="U76" s="13">
        <f t="shared" si="2"/>
        <v>26</v>
      </c>
      <c r="V76" s="9"/>
    </row>
    <row r="77" spans="1:22" ht="14.25" customHeight="1">
      <c r="A77" s="20">
        <v>8</v>
      </c>
      <c r="B77" s="4">
        <v>7</v>
      </c>
      <c r="C77" s="5" t="s">
        <v>29</v>
      </c>
      <c r="D77" s="6" t="s">
        <v>30</v>
      </c>
      <c r="E77" s="7" t="s">
        <v>277</v>
      </c>
      <c r="F77" s="7">
        <v>5296</v>
      </c>
      <c r="G77" s="4" t="s">
        <v>314</v>
      </c>
      <c r="H77" s="10" t="s">
        <v>91</v>
      </c>
      <c r="I77" s="31"/>
      <c r="J77" s="35">
        <v>3</v>
      </c>
      <c r="K77" s="11">
        <v>6</v>
      </c>
      <c r="L77" s="10">
        <v>7</v>
      </c>
      <c r="M77" s="24"/>
      <c r="N77" s="11">
        <v>7</v>
      </c>
      <c r="O77" s="10">
        <v>5</v>
      </c>
      <c r="P77" s="24"/>
      <c r="Q77" s="11">
        <v>5</v>
      </c>
      <c r="R77" s="10">
        <v>9</v>
      </c>
      <c r="S77" s="24">
        <v>3</v>
      </c>
      <c r="T77" s="11">
        <v>9</v>
      </c>
      <c r="U77" s="13">
        <f t="shared" si="2"/>
        <v>27</v>
      </c>
      <c r="V77" s="9"/>
    </row>
    <row r="78" spans="1:22" ht="14.25" customHeight="1">
      <c r="A78" s="20">
        <v>9</v>
      </c>
      <c r="B78" s="4">
        <v>30</v>
      </c>
      <c r="C78" s="5" t="s">
        <v>77</v>
      </c>
      <c r="D78" s="6" t="s">
        <v>78</v>
      </c>
      <c r="E78" s="7" t="s">
        <v>199</v>
      </c>
      <c r="F78" s="7">
        <v>18209</v>
      </c>
      <c r="G78" s="4" t="s">
        <v>314</v>
      </c>
      <c r="H78" s="10" t="s">
        <v>93</v>
      </c>
      <c r="I78" s="31"/>
      <c r="J78" s="35">
        <v>1</v>
      </c>
      <c r="K78" s="11">
        <v>8</v>
      </c>
      <c r="L78" s="10">
        <v>5</v>
      </c>
      <c r="M78" s="24"/>
      <c r="N78" s="11">
        <v>5</v>
      </c>
      <c r="O78" s="10">
        <v>8</v>
      </c>
      <c r="P78" s="24"/>
      <c r="Q78" s="11">
        <v>8</v>
      </c>
      <c r="R78" s="10">
        <v>7</v>
      </c>
      <c r="S78" s="24">
        <v>4</v>
      </c>
      <c r="T78" s="11">
        <v>7</v>
      </c>
      <c r="U78" s="13">
        <f t="shared" si="2"/>
        <v>28</v>
      </c>
      <c r="V78" s="9"/>
    </row>
    <row r="79" spans="1:22" ht="14.25" customHeight="1">
      <c r="A79" s="20">
        <v>10</v>
      </c>
      <c r="B79" s="4">
        <v>8</v>
      </c>
      <c r="C79" s="5" t="s">
        <v>31</v>
      </c>
      <c r="D79" s="6" t="s">
        <v>32</v>
      </c>
      <c r="E79" s="7" t="s">
        <v>277</v>
      </c>
      <c r="F79" s="7">
        <v>13150</v>
      </c>
      <c r="G79" s="4" t="s">
        <v>314</v>
      </c>
      <c r="H79" s="10" t="s">
        <v>97</v>
      </c>
      <c r="I79" s="31"/>
      <c r="J79" s="25">
        <v>7</v>
      </c>
      <c r="K79" s="11">
        <v>4</v>
      </c>
      <c r="L79" s="10">
        <v>8</v>
      </c>
      <c r="M79" s="24"/>
      <c r="N79" s="11">
        <v>8</v>
      </c>
      <c r="O79" s="10">
        <v>6</v>
      </c>
      <c r="P79" s="24"/>
      <c r="Q79" s="11">
        <v>6</v>
      </c>
      <c r="R79" s="10">
        <v>11</v>
      </c>
      <c r="S79" s="24">
        <v>0</v>
      </c>
      <c r="T79" s="11">
        <v>11</v>
      </c>
      <c r="U79" s="13">
        <f t="shared" si="2"/>
        <v>29</v>
      </c>
      <c r="V79" s="9"/>
    </row>
    <row r="80" spans="1:22" ht="14.25" customHeight="1">
      <c r="A80" s="20">
        <v>11</v>
      </c>
      <c r="B80" s="4">
        <v>11</v>
      </c>
      <c r="C80" s="5" t="s">
        <v>317</v>
      </c>
      <c r="D80" s="6" t="s">
        <v>318</v>
      </c>
      <c r="E80" s="7" t="s">
        <v>276</v>
      </c>
      <c r="F80" s="7">
        <v>14284</v>
      </c>
      <c r="G80" s="4" t="s">
        <v>314</v>
      </c>
      <c r="H80" s="10" t="s">
        <v>90</v>
      </c>
      <c r="I80" s="31"/>
      <c r="J80" s="35">
        <v>4</v>
      </c>
      <c r="K80" s="11">
        <v>5</v>
      </c>
      <c r="L80" s="10">
        <v>11</v>
      </c>
      <c r="M80" s="24"/>
      <c r="N80" s="11">
        <v>11</v>
      </c>
      <c r="O80" s="10">
        <v>10</v>
      </c>
      <c r="P80" s="24"/>
      <c r="Q80" s="11">
        <v>10</v>
      </c>
      <c r="R80" s="10">
        <v>10</v>
      </c>
      <c r="S80" s="24">
        <v>3</v>
      </c>
      <c r="T80" s="11">
        <v>10</v>
      </c>
      <c r="U80" s="13">
        <f t="shared" si="2"/>
        <v>36</v>
      </c>
      <c r="V80" s="9"/>
    </row>
    <row r="81" spans="1:22" ht="14.25" customHeight="1">
      <c r="A81" s="20">
        <v>12</v>
      </c>
      <c r="B81" s="4">
        <v>18</v>
      </c>
      <c r="C81" s="5" t="s">
        <v>319</v>
      </c>
      <c r="D81" s="6" t="s">
        <v>320</v>
      </c>
      <c r="E81" s="7" t="s">
        <v>321</v>
      </c>
      <c r="F81" s="7">
        <v>17053</v>
      </c>
      <c r="G81" s="4" t="s">
        <v>314</v>
      </c>
      <c r="H81" s="10" t="s">
        <v>98</v>
      </c>
      <c r="I81" s="31"/>
      <c r="J81" s="25">
        <v>7</v>
      </c>
      <c r="K81" s="11">
        <v>5</v>
      </c>
      <c r="L81" s="10">
        <v>9</v>
      </c>
      <c r="M81" s="24"/>
      <c r="N81" s="11">
        <v>9</v>
      </c>
      <c r="O81" s="10">
        <v>14</v>
      </c>
      <c r="P81" s="24"/>
      <c r="Q81" s="11">
        <v>14</v>
      </c>
      <c r="R81" s="10">
        <v>13</v>
      </c>
      <c r="S81" s="24">
        <v>-15</v>
      </c>
      <c r="T81" s="11">
        <v>13</v>
      </c>
      <c r="U81" s="13">
        <f t="shared" si="2"/>
        <v>41</v>
      </c>
      <c r="V81" s="9"/>
    </row>
    <row r="82" spans="1:22" ht="14.25" customHeight="1">
      <c r="A82" s="20">
        <v>13</v>
      </c>
      <c r="B82" s="4">
        <v>22</v>
      </c>
      <c r="C82" s="5" t="s">
        <v>59</v>
      </c>
      <c r="D82" s="6" t="s">
        <v>60</v>
      </c>
      <c r="E82" s="7" t="s">
        <v>58</v>
      </c>
      <c r="F82" s="7">
        <v>5939</v>
      </c>
      <c r="G82" s="4" t="s">
        <v>314</v>
      </c>
      <c r="H82" s="10" t="s">
        <v>99</v>
      </c>
      <c r="I82" s="31"/>
      <c r="J82" s="25">
        <v>-17</v>
      </c>
      <c r="K82" s="11">
        <v>6</v>
      </c>
      <c r="L82" s="10">
        <v>14</v>
      </c>
      <c r="M82" s="24"/>
      <c r="N82" s="11">
        <v>14</v>
      </c>
      <c r="O82" s="10">
        <v>11</v>
      </c>
      <c r="P82" s="24"/>
      <c r="Q82" s="11">
        <v>11</v>
      </c>
      <c r="R82" s="10">
        <v>12</v>
      </c>
      <c r="S82" s="24">
        <v>0</v>
      </c>
      <c r="T82" s="11">
        <v>12</v>
      </c>
      <c r="U82" s="13">
        <f t="shared" si="2"/>
        <v>43</v>
      </c>
      <c r="V82" s="9"/>
    </row>
    <row r="83" spans="1:22" ht="14.25" customHeight="1">
      <c r="A83" s="20">
        <v>14</v>
      </c>
      <c r="B83" s="4">
        <v>14</v>
      </c>
      <c r="C83" s="5" t="s">
        <v>336</v>
      </c>
      <c r="D83" s="6" t="s">
        <v>337</v>
      </c>
      <c r="E83" s="7" t="s">
        <v>275</v>
      </c>
      <c r="F83" s="7">
        <v>8363</v>
      </c>
      <c r="G83" s="4" t="s">
        <v>314</v>
      </c>
      <c r="H83" s="10" t="s">
        <v>95</v>
      </c>
      <c r="I83" s="31"/>
      <c r="J83" s="25">
        <v>10</v>
      </c>
      <c r="K83" s="11">
        <v>2</v>
      </c>
      <c r="L83" s="10">
        <v>13</v>
      </c>
      <c r="M83" s="24"/>
      <c r="N83" s="11">
        <v>13</v>
      </c>
      <c r="O83" s="10">
        <v>15</v>
      </c>
      <c r="P83" s="24"/>
      <c r="Q83" s="11">
        <v>15</v>
      </c>
      <c r="R83" s="10">
        <v>14</v>
      </c>
      <c r="S83" s="24">
        <v>-40</v>
      </c>
      <c r="T83" s="11">
        <v>14</v>
      </c>
      <c r="U83" s="13">
        <f t="shared" si="2"/>
        <v>44</v>
      </c>
      <c r="V83" s="9"/>
    </row>
    <row r="84" spans="1:22" ht="14.25" customHeight="1">
      <c r="A84" s="20">
        <v>15</v>
      </c>
      <c r="B84" s="4">
        <v>4</v>
      </c>
      <c r="C84" s="5" t="s">
        <v>198</v>
      </c>
      <c r="D84" s="6" t="s">
        <v>197</v>
      </c>
      <c r="E84" s="7" t="s">
        <v>196</v>
      </c>
      <c r="F84" s="7">
        <v>9185</v>
      </c>
      <c r="G84" s="4" t="s">
        <v>314</v>
      </c>
      <c r="H84" s="10" t="s">
        <v>100</v>
      </c>
      <c r="I84" s="31"/>
      <c r="J84" s="25">
        <v>-18</v>
      </c>
      <c r="K84" s="11">
        <v>7</v>
      </c>
      <c r="L84" s="10">
        <v>16</v>
      </c>
      <c r="M84" s="24"/>
      <c r="N84" s="11">
        <v>16</v>
      </c>
      <c r="O84" s="10">
        <v>13</v>
      </c>
      <c r="P84" s="24"/>
      <c r="Q84" s="11">
        <v>13</v>
      </c>
      <c r="R84" s="10">
        <v>16</v>
      </c>
      <c r="S84" s="24">
        <v>-60</v>
      </c>
      <c r="T84" s="11">
        <v>16</v>
      </c>
      <c r="U84" s="13">
        <f t="shared" si="2"/>
        <v>52</v>
      </c>
      <c r="V84" s="9"/>
    </row>
    <row r="85" spans="1:22" ht="14.25" customHeight="1">
      <c r="A85" s="20">
        <v>16</v>
      </c>
      <c r="B85" s="4">
        <v>10</v>
      </c>
      <c r="C85" s="5" t="s">
        <v>209</v>
      </c>
      <c r="D85" s="6" t="s">
        <v>208</v>
      </c>
      <c r="E85" s="7" t="s">
        <v>276</v>
      </c>
      <c r="F85" s="7">
        <v>11576</v>
      </c>
      <c r="G85" s="4" t="s">
        <v>314</v>
      </c>
      <c r="H85" s="10" t="s">
        <v>101</v>
      </c>
      <c r="I85" s="31"/>
      <c r="J85" s="25">
        <v>-40</v>
      </c>
      <c r="K85" s="11">
        <v>8</v>
      </c>
      <c r="L85" s="10">
        <v>15</v>
      </c>
      <c r="M85" s="24"/>
      <c r="N85" s="11">
        <v>15</v>
      </c>
      <c r="O85" s="10">
        <v>16</v>
      </c>
      <c r="P85" s="24"/>
      <c r="Q85" s="11">
        <v>16</v>
      </c>
      <c r="R85" s="10">
        <v>15</v>
      </c>
      <c r="S85" s="24">
        <v>-60</v>
      </c>
      <c r="T85" s="11">
        <v>15</v>
      </c>
      <c r="U85" s="13">
        <f t="shared" si="2"/>
        <v>54</v>
      </c>
      <c r="V85" s="9"/>
    </row>
    <row r="86" spans="1:22" ht="15">
      <c r="A86" s="21"/>
      <c r="B86" s="22" t="s">
        <v>280</v>
      </c>
      <c r="C86" s="17"/>
      <c r="D86" s="22">
        <v>30</v>
      </c>
      <c r="E86" s="21"/>
      <c r="F86" s="21"/>
      <c r="G86" s="23" t="s">
        <v>273</v>
      </c>
      <c r="H86" s="55"/>
      <c r="I86" s="55"/>
      <c r="J86" s="56"/>
      <c r="K86" s="56"/>
      <c r="L86" s="57"/>
      <c r="M86" s="58"/>
      <c r="N86" s="58"/>
      <c r="O86" s="59"/>
      <c r="P86" s="60"/>
      <c r="Q86" s="60"/>
      <c r="R86" s="57"/>
      <c r="S86" s="58"/>
      <c r="T86" s="58"/>
      <c r="U86" s="27"/>
      <c r="V86" s="8"/>
    </row>
    <row r="87" ht="15.75" thickBot="1"/>
    <row r="88" spans="1:22" ht="15">
      <c r="A88" s="52" t="s">
        <v>118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1"/>
    </row>
    <row r="89" spans="1:22" ht="15">
      <c r="A89" s="17"/>
      <c r="B89" s="18"/>
      <c r="C89" s="18"/>
      <c r="D89" s="18"/>
      <c r="E89" s="18"/>
      <c r="F89" s="19"/>
      <c r="G89" s="18"/>
      <c r="H89" s="53" t="s">
        <v>135</v>
      </c>
      <c r="I89" s="53"/>
      <c r="J89" s="53"/>
      <c r="K89" s="53"/>
      <c r="L89" s="54"/>
      <c r="M89" s="54"/>
      <c r="N89" s="54"/>
      <c r="O89" s="53"/>
      <c r="P89" s="53"/>
      <c r="Q89" s="53"/>
      <c r="R89" s="54" t="s">
        <v>135</v>
      </c>
      <c r="S89" s="54"/>
      <c r="T89" s="54"/>
      <c r="U89" s="26"/>
      <c r="V89" s="1"/>
    </row>
    <row r="90" spans="1:22" ht="14.25" customHeight="1">
      <c r="A90" s="20">
        <v>17</v>
      </c>
      <c r="B90" s="4">
        <v>2</v>
      </c>
      <c r="C90" s="5" t="s">
        <v>213</v>
      </c>
      <c r="D90" s="6" t="s">
        <v>212</v>
      </c>
      <c r="E90" s="7" t="s">
        <v>173</v>
      </c>
      <c r="F90" s="7">
        <v>9513</v>
      </c>
      <c r="G90" s="4" t="s">
        <v>314</v>
      </c>
      <c r="H90" s="10" t="s">
        <v>108</v>
      </c>
      <c r="I90" s="31"/>
      <c r="J90" s="25">
        <v>-58</v>
      </c>
      <c r="K90" s="11">
        <v>11</v>
      </c>
      <c r="L90" s="10">
        <v>2</v>
      </c>
      <c r="M90" s="24"/>
      <c r="N90" s="11">
        <v>18</v>
      </c>
      <c r="O90" s="10">
        <v>2</v>
      </c>
      <c r="P90" s="24"/>
      <c r="Q90" s="11">
        <v>18</v>
      </c>
      <c r="R90" s="10">
        <v>2</v>
      </c>
      <c r="S90" s="24">
        <v>28</v>
      </c>
      <c r="T90" s="11">
        <v>18</v>
      </c>
      <c r="U90" s="13">
        <f aca="true" t="shared" si="3" ref="U90:U105">K90+N90+Q90+T90</f>
        <v>65</v>
      </c>
      <c r="V90" s="9"/>
    </row>
    <row r="91" spans="1:22" ht="14.25" customHeight="1">
      <c r="A91" s="20">
        <v>18</v>
      </c>
      <c r="B91" s="4">
        <v>1</v>
      </c>
      <c r="C91" s="5" t="s">
        <v>249</v>
      </c>
      <c r="D91" s="6" t="s">
        <v>250</v>
      </c>
      <c r="E91" s="7" t="s">
        <v>173</v>
      </c>
      <c r="F91" s="7">
        <v>13287</v>
      </c>
      <c r="G91" s="4" t="s">
        <v>314</v>
      </c>
      <c r="H91" s="10" t="s">
        <v>103</v>
      </c>
      <c r="I91" s="31"/>
      <c r="J91" s="35">
        <v>0</v>
      </c>
      <c r="K91" s="11">
        <v>10</v>
      </c>
      <c r="L91" s="10">
        <v>5</v>
      </c>
      <c r="M91" s="24"/>
      <c r="N91" s="11">
        <v>21</v>
      </c>
      <c r="O91" s="10">
        <v>4</v>
      </c>
      <c r="P91" s="24"/>
      <c r="Q91" s="11">
        <v>20</v>
      </c>
      <c r="R91" s="10">
        <v>1</v>
      </c>
      <c r="S91" s="24">
        <v>28</v>
      </c>
      <c r="T91" s="11">
        <v>17</v>
      </c>
      <c r="U91" s="13">
        <f t="shared" si="3"/>
        <v>68</v>
      </c>
      <c r="V91" s="9"/>
    </row>
    <row r="92" spans="1:22" ht="14.25" customHeight="1">
      <c r="A92" s="20">
        <v>19</v>
      </c>
      <c r="B92" s="4">
        <v>15</v>
      </c>
      <c r="C92" s="5" t="s">
        <v>315</v>
      </c>
      <c r="D92" s="6" t="s">
        <v>316</v>
      </c>
      <c r="E92" s="7" t="s">
        <v>275</v>
      </c>
      <c r="F92" s="7">
        <v>5929</v>
      </c>
      <c r="G92" s="4" t="s">
        <v>314</v>
      </c>
      <c r="H92" s="10" t="s">
        <v>113</v>
      </c>
      <c r="I92" s="31"/>
      <c r="J92" s="35">
        <v>-40</v>
      </c>
      <c r="K92" s="11">
        <v>15</v>
      </c>
      <c r="L92" s="10">
        <v>1</v>
      </c>
      <c r="M92" s="24"/>
      <c r="N92" s="11">
        <v>17</v>
      </c>
      <c r="O92" s="10">
        <v>1</v>
      </c>
      <c r="P92" s="24"/>
      <c r="Q92" s="11">
        <v>17</v>
      </c>
      <c r="R92" s="10">
        <v>6</v>
      </c>
      <c r="S92" s="24">
        <v>20</v>
      </c>
      <c r="T92" s="11">
        <v>22</v>
      </c>
      <c r="U92" s="13">
        <f t="shared" si="3"/>
        <v>71</v>
      </c>
      <c r="V92" s="9"/>
    </row>
    <row r="93" spans="1:22" ht="14.25" customHeight="1">
      <c r="A93" s="20">
        <v>20</v>
      </c>
      <c r="B93" s="4">
        <v>3</v>
      </c>
      <c r="C93" s="5" t="s">
        <v>203</v>
      </c>
      <c r="D93" s="6" t="s">
        <v>202</v>
      </c>
      <c r="E93" s="7" t="s">
        <v>196</v>
      </c>
      <c r="F93" s="7">
        <v>8328</v>
      </c>
      <c r="G93" s="4" t="s">
        <v>314</v>
      </c>
      <c r="H93" s="10" t="s">
        <v>104</v>
      </c>
      <c r="I93" s="31"/>
      <c r="J93" s="35">
        <v>0</v>
      </c>
      <c r="K93" s="11">
        <v>11</v>
      </c>
      <c r="L93" s="10">
        <v>3</v>
      </c>
      <c r="M93" s="24"/>
      <c r="N93" s="11">
        <v>19</v>
      </c>
      <c r="O93" s="10">
        <v>6</v>
      </c>
      <c r="P93" s="24"/>
      <c r="Q93" s="11">
        <v>22</v>
      </c>
      <c r="R93" s="10">
        <v>4</v>
      </c>
      <c r="S93" s="24">
        <v>22</v>
      </c>
      <c r="T93" s="11">
        <v>20</v>
      </c>
      <c r="U93" s="13">
        <f t="shared" si="3"/>
        <v>72</v>
      </c>
      <c r="V93" s="9"/>
    </row>
    <row r="94" spans="1:22" ht="14.25" customHeight="1">
      <c r="A94" s="20">
        <v>21</v>
      </c>
      <c r="B94" s="4">
        <v>90</v>
      </c>
      <c r="C94" s="5" t="s">
        <v>340</v>
      </c>
      <c r="D94" s="6" t="s">
        <v>341</v>
      </c>
      <c r="E94" s="7" t="s">
        <v>274</v>
      </c>
      <c r="F94" s="7">
        <v>2576</v>
      </c>
      <c r="G94" s="4" t="s">
        <v>342</v>
      </c>
      <c r="H94" s="10">
        <v>2</v>
      </c>
      <c r="I94" s="31"/>
      <c r="J94" s="35">
        <v>15</v>
      </c>
      <c r="K94" s="11">
        <v>2</v>
      </c>
      <c r="L94" s="10">
        <v>6</v>
      </c>
      <c r="M94" s="24"/>
      <c r="N94" s="11">
        <v>22</v>
      </c>
      <c r="O94" s="10">
        <v>10</v>
      </c>
      <c r="P94" s="24"/>
      <c r="Q94" s="11">
        <v>26</v>
      </c>
      <c r="R94" s="10">
        <v>7</v>
      </c>
      <c r="S94" s="24">
        <v>20</v>
      </c>
      <c r="T94" s="11">
        <v>23</v>
      </c>
      <c r="U94" s="13">
        <f t="shared" si="3"/>
        <v>73</v>
      </c>
      <c r="V94" s="9"/>
    </row>
    <row r="95" spans="1:22" ht="14.25" customHeight="1">
      <c r="A95" s="20">
        <v>22</v>
      </c>
      <c r="B95" s="4">
        <v>9</v>
      </c>
      <c r="C95" s="5" t="s">
        <v>324</v>
      </c>
      <c r="D95" s="6" t="s">
        <v>325</v>
      </c>
      <c r="E95" s="7" t="s">
        <v>276</v>
      </c>
      <c r="F95" s="7">
        <v>13738</v>
      </c>
      <c r="G95" s="4" t="s">
        <v>314</v>
      </c>
      <c r="H95" s="10" t="s">
        <v>102</v>
      </c>
      <c r="I95" s="31"/>
      <c r="J95" s="35">
        <v>1</v>
      </c>
      <c r="K95" s="11">
        <v>9</v>
      </c>
      <c r="L95" s="10">
        <v>14</v>
      </c>
      <c r="M95" s="24"/>
      <c r="N95" s="11">
        <v>30</v>
      </c>
      <c r="O95" s="10">
        <v>3</v>
      </c>
      <c r="P95" s="24"/>
      <c r="Q95" s="11">
        <v>19</v>
      </c>
      <c r="R95" s="10">
        <v>3</v>
      </c>
      <c r="S95" s="24">
        <v>23</v>
      </c>
      <c r="T95" s="11">
        <v>19</v>
      </c>
      <c r="U95" s="13">
        <f t="shared" si="3"/>
        <v>77</v>
      </c>
      <c r="V95" s="9"/>
    </row>
    <row r="96" spans="1:22" ht="14.25" customHeight="1">
      <c r="A96" s="20">
        <v>23</v>
      </c>
      <c r="B96" s="4">
        <v>75</v>
      </c>
      <c r="C96" s="5" t="s">
        <v>217</v>
      </c>
      <c r="D96" s="6" t="s">
        <v>216</v>
      </c>
      <c r="E96" s="7" t="s">
        <v>173</v>
      </c>
      <c r="F96" s="7">
        <v>10443</v>
      </c>
      <c r="G96" s="4" t="s">
        <v>342</v>
      </c>
      <c r="H96" s="10">
        <v>1</v>
      </c>
      <c r="I96" s="31"/>
      <c r="J96" s="35">
        <v>19</v>
      </c>
      <c r="K96" s="11">
        <v>1</v>
      </c>
      <c r="L96" s="10">
        <v>9</v>
      </c>
      <c r="M96" s="24"/>
      <c r="N96" s="11">
        <v>25</v>
      </c>
      <c r="O96" s="10">
        <v>8</v>
      </c>
      <c r="P96" s="24"/>
      <c r="Q96" s="11">
        <v>24</v>
      </c>
      <c r="R96" s="10">
        <v>13</v>
      </c>
      <c r="S96" s="24"/>
      <c r="T96" s="11">
        <v>29</v>
      </c>
      <c r="U96" s="13">
        <f t="shared" si="3"/>
        <v>79</v>
      </c>
      <c r="V96" s="9"/>
    </row>
    <row r="97" spans="1:22" ht="14.25" customHeight="1">
      <c r="A97" s="20">
        <v>24</v>
      </c>
      <c r="B97" s="4">
        <v>6</v>
      </c>
      <c r="C97" s="5" t="s">
        <v>27</v>
      </c>
      <c r="D97" s="6" t="s">
        <v>28</v>
      </c>
      <c r="E97" s="7" t="s">
        <v>277</v>
      </c>
      <c r="F97" s="7">
        <v>6871</v>
      </c>
      <c r="G97" s="4" t="s">
        <v>314</v>
      </c>
      <c r="H97" s="10" t="s">
        <v>106</v>
      </c>
      <c r="I97" s="31"/>
      <c r="J97" s="25">
        <v>-40</v>
      </c>
      <c r="K97" s="11">
        <v>9</v>
      </c>
      <c r="L97" s="10">
        <v>4</v>
      </c>
      <c r="M97" s="24"/>
      <c r="N97" s="11">
        <v>20</v>
      </c>
      <c r="O97" s="10">
        <v>14</v>
      </c>
      <c r="P97" s="24"/>
      <c r="Q97" s="11">
        <v>30</v>
      </c>
      <c r="R97" s="10">
        <v>5</v>
      </c>
      <c r="S97" s="24">
        <v>21</v>
      </c>
      <c r="T97" s="11">
        <v>21</v>
      </c>
      <c r="U97" s="13">
        <f t="shared" si="3"/>
        <v>80</v>
      </c>
      <c r="V97" s="9"/>
    </row>
    <row r="98" spans="1:22" ht="14.25" customHeight="1">
      <c r="A98" s="20">
        <v>25</v>
      </c>
      <c r="B98" s="4">
        <v>76</v>
      </c>
      <c r="C98" s="5" t="s">
        <v>205</v>
      </c>
      <c r="D98" s="6" t="s">
        <v>204</v>
      </c>
      <c r="E98" s="7" t="s">
        <v>276</v>
      </c>
      <c r="F98" s="7">
        <v>10873</v>
      </c>
      <c r="G98" s="4" t="s">
        <v>188</v>
      </c>
      <c r="H98" s="10">
        <v>3</v>
      </c>
      <c r="I98" s="31"/>
      <c r="J98" s="35">
        <v>14</v>
      </c>
      <c r="K98" s="11">
        <v>3</v>
      </c>
      <c r="L98" s="10">
        <v>7</v>
      </c>
      <c r="M98" s="24"/>
      <c r="N98" s="11">
        <v>23</v>
      </c>
      <c r="O98" s="10">
        <v>11</v>
      </c>
      <c r="P98" s="24"/>
      <c r="Q98" s="11">
        <v>27</v>
      </c>
      <c r="R98" s="10">
        <v>14</v>
      </c>
      <c r="S98" s="24"/>
      <c r="T98" s="11">
        <v>30</v>
      </c>
      <c r="U98" s="13">
        <f t="shared" si="3"/>
        <v>83</v>
      </c>
      <c r="V98" s="9"/>
    </row>
    <row r="99" spans="1:22" ht="14.25" customHeight="1">
      <c r="A99" s="20">
        <v>26</v>
      </c>
      <c r="B99" s="4">
        <v>27</v>
      </c>
      <c r="C99" s="5" t="s">
        <v>201</v>
      </c>
      <c r="D99" s="6" t="s">
        <v>200</v>
      </c>
      <c r="E99" s="7" t="s">
        <v>199</v>
      </c>
      <c r="F99" s="7">
        <v>18653</v>
      </c>
      <c r="G99" s="4" t="s">
        <v>314</v>
      </c>
      <c r="H99" s="10" t="s">
        <v>105</v>
      </c>
      <c r="I99" s="31"/>
      <c r="J99" s="35">
        <v>-20</v>
      </c>
      <c r="K99" s="11">
        <v>12</v>
      </c>
      <c r="L99" s="10">
        <v>12</v>
      </c>
      <c r="M99" s="24"/>
      <c r="N99" s="11">
        <v>28</v>
      </c>
      <c r="O99" s="10">
        <v>7</v>
      </c>
      <c r="P99" s="24"/>
      <c r="Q99" s="11">
        <v>23</v>
      </c>
      <c r="R99" s="10">
        <v>9</v>
      </c>
      <c r="S99" s="24">
        <v>3</v>
      </c>
      <c r="T99" s="11">
        <v>25</v>
      </c>
      <c r="U99" s="13">
        <f t="shared" si="3"/>
        <v>88</v>
      </c>
      <c r="V99" s="9"/>
    </row>
    <row r="100" spans="1:22" ht="14.25" customHeight="1">
      <c r="A100" s="20">
        <v>27</v>
      </c>
      <c r="B100" s="4">
        <v>13</v>
      </c>
      <c r="C100" s="5" t="s">
        <v>312</v>
      </c>
      <c r="D100" s="6" t="s">
        <v>313</v>
      </c>
      <c r="E100" s="7" t="s">
        <v>276</v>
      </c>
      <c r="F100" s="7">
        <v>8769</v>
      </c>
      <c r="G100" s="4" t="s">
        <v>314</v>
      </c>
      <c r="H100" s="10" t="s">
        <v>112</v>
      </c>
      <c r="I100" s="31"/>
      <c r="J100" s="35">
        <v>-20</v>
      </c>
      <c r="K100" s="11">
        <v>14</v>
      </c>
      <c r="L100" s="10">
        <v>8</v>
      </c>
      <c r="M100" s="24"/>
      <c r="N100" s="11">
        <v>24</v>
      </c>
      <c r="O100" s="10">
        <v>13</v>
      </c>
      <c r="P100" s="24"/>
      <c r="Q100" s="11">
        <v>29</v>
      </c>
      <c r="R100" s="10">
        <v>8</v>
      </c>
      <c r="S100" s="24">
        <v>5</v>
      </c>
      <c r="T100" s="11">
        <v>24</v>
      </c>
      <c r="U100" s="13">
        <f t="shared" si="3"/>
        <v>91</v>
      </c>
      <c r="V100" s="9"/>
    </row>
    <row r="101" spans="1:22" ht="14.25" customHeight="1">
      <c r="A101" s="20">
        <v>28</v>
      </c>
      <c r="B101" s="4">
        <v>31</v>
      </c>
      <c r="C101" s="5" t="s">
        <v>80</v>
      </c>
      <c r="D101" s="6" t="s">
        <v>81</v>
      </c>
      <c r="E101" s="7" t="s">
        <v>199</v>
      </c>
      <c r="F101" s="7">
        <v>11255</v>
      </c>
      <c r="G101" s="4" t="s">
        <v>314</v>
      </c>
      <c r="H101" s="10" t="s">
        <v>107</v>
      </c>
      <c r="I101" s="31"/>
      <c r="J101" s="25">
        <v>-40</v>
      </c>
      <c r="K101" s="11">
        <v>10</v>
      </c>
      <c r="L101" s="10">
        <v>11</v>
      </c>
      <c r="M101" s="24"/>
      <c r="N101" s="11">
        <v>27</v>
      </c>
      <c r="O101" s="10">
        <v>16</v>
      </c>
      <c r="P101" s="24"/>
      <c r="Q101" s="11">
        <v>32</v>
      </c>
      <c r="R101" s="10">
        <v>10</v>
      </c>
      <c r="S101" s="24">
        <v>2</v>
      </c>
      <c r="T101" s="11">
        <v>26</v>
      </c>
      <c r="U101" s="13">
        <f t="shared" si="3"/>
        <v>95</v>
      </c>
      <c r="V101" s="9"/>
    </row>
    <row r="102" spans="1:22" ht="14.25" customHeight="1">
      <c r="A102" s="20">
        <v>29</v>
      </c>
      <c r="B102" s="4">
        <v>20</v>
      </c>
      <c r="C102" s="5" t="s">
        <v>328</v>
      </c>
      <c r="D102" s="6" t="s">
        <v>329</v>
      </c>
      <c r="E102" s="7" t="s">
        <v>279</v>
      </c>
      <c r="F102" s="7">
        <v>18722</v>
      </c>
      <c r="G102" s="4" t="s">
        <v>314</v>
      </c>
      <c r="H102" s="10" t="s">
        <v>115</v>
      </c>
      <c r="I102" s="31"/>
      <c r="J102" s="35">
        <v>-40</v>
      </c>
      <c r="K102" s="11">
        <v>13</v>
      </c>
      <c r="L102" s="10">
        <v>13</v>
      </c>
      <c r="M102" s="24"/>
      <c r="N102" s="11">
        <v>29</v>
      </c>
      <c r="O102" s="10">
        <v>9</v>
      </c>
      <c r="P102" s="24"/>
      <c r="Q102" s="11">
        <v>25</v>
      </c>
      <c r="R102" s="10">
        <v>12</v>
      </c>
      <c r="S102" s="24"/>
      <c r="T102" s="11">
        <v>28</v>
      </c>
      <c r="U102" s="13">
        <f t="shared" si="3"/>
        <v>95</v>
      </c>
      <c r="V102" s="9"/>
    </row>
    <row r="103" spans="1:22" ht="14.25" customHeight="1">
      <c r="A103" s="20">
        <v>30</v>
      </c>
      <c r="B103" s="4">
        <v>17</v>
      </c>
      <c r="C103" s="5" t="s">
        <v>49</v>
      </c>
      <c r="D103" s="6" t="s">
        <v>50</v>
      </c>
      <c r="E103" s="7" t="s">
        <v>281</v>
      </c>
      <c r="F103" s="7">
        <v>10840</v>
      </c>
      <c r="G103" s="4" t="s">
        <v>314</v>
      </c>
      <c r="H103" s="10" t="s">
        <v>111</v>
      </c>
      <c r="I103" s="31"/>
      <c r="J103" s="35">
        <v>-20</v>
      </c>
      <c r="K103" s="11">
        <v>13</v>
      </c>
      <c r="L103" s="10">
        <v>10</v>
      </c>
      <c r="M103" s="24"/>
      <c r="N103" s="11">
        <v>26</v>
      </c>
      <c r="O103" s="10">
        <v>15</v>
      </c>
      <c r="P103" s="24"/>
      <c r="Q103" s="11">
        <v>31</v>
      </c>
      <c r="R103" s="10">
        <v>11</v>
      </c>
      <c r="S103" s="24">
        <v>1</v>
      </c>
      <c r="T103" s="11">
        <v>27</v>
      </c>
      <c r="U103" s="13">
        <f t="shared" si="3"/>
        <v>97</v>
      </c>
      <c r="V103" s="9"/>
    </row>
    <row r="104" spans="1:22" ht="14.25" customHeight="1">
      <c r="A104" s="20">
        <v>31</v>
      </c>
      <c r="B104" s="4">
        <v>78</v>
      </c>
      <c r="C104" s="5" t="s">
        <v>207</v>
      </c>
      <c r="D104" s="6" t="s">
        <v>206</v>
      </c>
      <c r="E104" s="7" t="s">
        <v>278</v>
      </c>
      <c r="F104" s="7">
        <v>7798</v>
      </c>
      <c r="G104" s="4" t="s">
        <v>342</v>
      </c>
      <c r="H104" s="10">
        <v>4</v>
      </c>
      <c r="I104" s="31"/>
      <c r="J104" s="35">
        <v>7</v>
      </c>
      <c r="K104" s="11">
        <v>4</v>
      </c>
      <c r="L104" s="10">
        <v>16</v>
      </c>
      <c r="M104" s="24"/>
      <c r="N104" s="11">
        <v>32</v>
      </c>
      <c r="O104" s="10">
        <v>12</v>
      </c>
      <c r="P104" s="24"/>
      <c r="Q104" s="11">
        <v>28</v>
      </c>
      <c r="R104" s="10">
        <v>17</v>
      </c>
      <c r="S104" s="24"/>
      <c r="T104" s="11">
        <v>33</v>
      </c>
      <c r="U104" s="13">
        <f t="shared" si="3"/>
        <v>97</v>
      </c>
      <c r="V104" s="9"/>
    </row>
    <row r="105" spans="1:22" ht="14.25" customHeight="1">
      <c r="A105" s="20">
        <v>32</v>
      </c>
      <c r="B105" s="4">
        <v>28</v>
      </c>
      <c r="C105" s="5" t="s">
        <v>211</v>
      </c>
      <c r="D105" s="6" t="s">
        <v>210</v>
      </c>
      <c r="E105" s="7" t="s">
        <v>199</v>
      </c>
      <c r="F105" s="7">
        <v>15979</v>
      </c>
      <c r="G105" s="4" t="s">
        <v>314</v>
      </c>
      <c r="H105" s="10" t="s">
        <v>114</v>
      </c>
      <c r="I105" s="31"/>
      <c r="J105" s="35">
        <v>-40</v>
      </c>
      <c r="K105" s="11">
        <v>12</v>
      </c>
      <c r="L105" s="10">
        <v>15</v>
      </c>
      <c r="M105" s="24"/>
      <c r="N105" s="11">
        <v>31</v>
      </c>
      <c r="O105" s="10">
        <v>5</v>
      </c>
      <c r="P105" s="24"/>
      <c r="Q105" s="11">
        <v>21</v>
      </c>
      <c r="R105" s="10">
        <v>18</v>
      </c>
      <c r="S105" s="24"/>
      <c r="T105" s="11">
        <v>34</v>
      </c>
      <c r="U105" s="13">
        <f t="shared" si="3"/>
        <v>98</v>
      </c>
      <c r="V105" s="9"/>
    </row>
    <row r="106" spans="1:22" ht="14.25" customHeight="1">
      <c r="A106" s="20"/>
      <c r="B106" s="4">
        <v>24</v>
      </c>
      <c r="C106" s="5" t="s">
        <v>69</v>
      </c>
      <c r="D106" s="6" t="s">
        <v>70</v>
      </c>
      <c r="E106" s="7" t="s">
        <v>285</v>
      </c>
      <c r="F106" s="7">
        <v>13464</v>
      </c>
      <c r="G106" s="4" t="s">
        <v>314</v>
      </c>
      <c r="H106" s="10" t="s">
        <v>116</v>
      </c>
      <c r="I106" s="31"/>
      <c r="J106" s="25"/>
      <c r="K106" s="11"/>
      <c r="L106" s="10"/>
      <c r="M106" s="24" t="s">
        <v>170</v>
      </c>
      <c r="N106" s="11"/>
      <c r="O106" s="10"/>
      <c r="P106" s="24"/>
      <c r="Q106" s="11"/>
      <c r="R106" s="10"/>
      <c r="S106" s="24"/>
      <c r="T106" s="11"/>
      <c r="U106" s="13" t="s">
        <v>170</v>
      </c>
      <c r="V106" s="9"/>
    </row>
    <row r="107" spans="1:22" ht="14.25" customHeight="1">
      <c r="A107" s="20"/>
      <c r="B107" s="4">
        <v>26</v>
      </c>
      <c r="C107" s="5" t="s">
        <v>330</v>
      </c>
      <c r="D107" s="6" t="s">
        <v>331</v>
      </c>
      <c r="E107" s="7" t="s">
        <v>285</v>
      </c>
      <c r="F107" s="7">
        <v>13590</v>
      </c>
      <c r="G107" s="4" t="s">
        <v>314</v>
      </c>
      <c r="H107" s="10" t="s">
        <v>117</v>
      </c>
      <c r="I107" s="31"/>
      <c r="J107" s="25" t="s">
        <v>170</v>
      </c>
      <c r="K107" s="11"/>
      <c r="L107" s="10"/>
      <c r="M107" s="24" t="s">
        <v>170</v>
      </c>
      <c r="N107" s="11"/>
      <c r="O107" s="10"/>
      <c r="P107" s="24"/>
      <c r="Q107" s="11"/>
      <c r="R107" s="10"/>
      <c r="S107" s="24"/>
      <c r="T107" s="11"/>
      <c r="U107" s="13" t="s">
        <v>170</v>
      </c>
      <c r="V107" s="9"/>
    </row>
    <row r="108" spans="1:22" ht="15">
      <c r="A108" s="21"/>
      <c r="B108" s="22" t="s">
        <v>280</v>
      </c>
      <c r="C108" s="17"/>
      <c r="D108" s="22">
        <v>34</v>
      </c>
      <c r="E108" s="21"/>
      <c r="F108" s="21"/>
      <c r="G108" s="23" t="s">
        <v>273</v>
      </c>
      <c r="H108" s="55"/>
      <c r="I108" s="55"/>
      <c r="J108" s="56"/>
      <c r="K108" s="56"/>
      <c r="L108" s="57"/>
      <c r="M108" s="58"/>
      <c r="N108" s="58"/>
      <c r="O108" s="59"/>
      <c r="P108" s="60"/>
      <c r="Q108" s="60"/>
      <c r="R108" s="57"/>
      <c r="S108" s="58"/>
      <c r="T108" s="58"/>
      <c r="U108" s="27"/>
      <c r="V108" s="8"/>
    </row>
    <row r="109" spans="3:4" ht="15">
      <c r="C109" s="37" t="s">
        <v>133</v>
      </c>
      <c r="D109" s="36">
        <v>20</v>
      </c>
    </row>
    <row r="118" spans="1:22" ht="23.25" customHeight="1">
      <c r="A118" s="61" t="s">
        <v>228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1"/>
    </row>
    <row r="119" spans="1:22" ht="12" customHeight="1">
      <c r="A119" s="1"/>
      <c r="B119" s="1"/>
      <c r="C119" s="1"/>
      <c r="D119" s="1"/>
      <c r="E119" s="62"/>
      <c r="F119" s="62"/>
      <c r="G119" s="62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" t="s">
        <v>120</v>
      </c>
      <c r="V119" s="1"/>
    </row>
    <row r="120" spans="1:22" ht="15">
      <c r="A120" s="3" t="s">
        <v>248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2" t="s">
        <v>252</v>
      </c>
      <c r="V120" s="1"/>
    </row>
    <row r="121" spans="1:22" ht="21">
      <c r="A121" s="63" t="s">
        <v>253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1"/>
    </row>
    <row r="122" spans="1:22" ht="7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 customHeight="1">
      <c r="A123" s="30" t="s">
        <v>254</v>
      </c>
      <c r="B123" s="30" t="s">
        <v>255</v>
      </c>
      <c r="C123" s="30" t="s">
        <v>256</v>
      </c>
      <c r="D123" s="30" t="s">
        <v>257</v>
      </c>
      <c r="E123" s="30" t="s">
        <v>258</v>
      </c>
      <c r="F123" s="14" t="s">
        <v>259</v>
      </c>
      <c r="G123" s="30" t="s">
        <v>260</v>
      </c>
      <c r="H123" s="53" t="s">
        <v>171</v>
      </c>
      <c r="I123" s="53"/>
      <c r="J123" s="53"/>
      <c r="K123" s="53"/>
      <c r="L123" s="64" t="s">
        <v>229</v>
      </c>
      <c r="M123" s="64"/>
      <c r="N123" s="64"/>
      <c r="O123" s="53" t="s">
        <v>84</v>
      </c>
      <c r="P123" s="53"/>
      <c r="Q123" s="53"/>
      <c r="R123" s="64" t="s">
        <v>171</v>
      </c>
      <c r="S123" s="64"/>
      <c r="T123" s="64"/>
      <c r="U123" s="29" t="s">
        <v>261</v>
      </c>
      <c r="V123" s="1"/>
    </row>
    <row r="124" spans="1:22" ht="12.75" customHeight="1">
      <c r="A124" s="15" t="s">
        <v>262</v>
      </c>
      <c r="B124" s="15" t="s">
        <v>263</v>
      </c>
      <c r="C124" s="15" t="s">
        <v>264</v>
      </c>
      <c r="D124" s="15" t="s">
        <v>265</v>
      </c>
      <c r="E124" s="15" t="s">
        <v>266</v>
      </c>
      <c r="F124" s="16" t="s">
        <v>267</v>
      </c>
      <c r="G124" s="15" t="s">
        <v>268</v>
      </c>
      <c r="H124" s="12" t="s">
        <v>269</v>
      </c>
      <c r="I124" s="12"/>
      <c r="J124" s="12" t="s">
        <v>270</v>
      </c>
      <c r="K124" s="12" t="s">
        <v>271</v>
      </c>
      <c r="L124" s="15" t="s">
        <v>269</v>
      </c>
      <c r="M124" s="15" t="s">
        <v>270</v>
      </c>
      <c r="N124" s="15" t="s">
        <v>271</v>
      </c>
      <c r="O124" s="12" t="s">
        <v>269</v>
      </c>
      <c r="P124" s="12" t="s">
        <v>270</v>
      </c>
      <c r="Q124" s="12" t="s">
        <v>271</v>
      </c>
      <c r="R124" s="15" t="s">
        <v>269</v>
      </c>
      <c r="S124" s="15" t="s">
        <v>270</v>
      </c>
      <c r="T124" s="15" t="s">
        <v>271</v>
      </c>
      <c r="U124" s="12" t="s">
        <v>272</v>
      </c>
      <c r="V124" s="1"/>
    </row>
    <row r="125" spans="1:22" ht="9" customHeight="1" thickBo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">
      <c r="A126" s="52" t="s">
        <v>121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1"/>
    </row>
    <row r="127" spans="1:22" ht="15">
      <c r="A127" s="17"/>
      <c r="B127" s="18"/>
      <c r="C127" s="18"/>
      <c r="D127" s="18"/>
      <c r="E127" s="18"/>
      <c r="F127" s="19"/>
      <c r="G127" s="18"/>
      <c r="H127" s="53" t="s">
        <v>137</v>
      </c>
      <c r="I127" s="53"/>
      <c r="J127" s="53"/>
      <c r="K127" s="53"/>
      <c r="L127" s="54"/>
      <c r="M127" s="54"/>
      <c r="N127" s="54"/>
      <c r="O127" s="53"/>
      <c r="P127" s="53"/>
      <c r="Q127" s="53"/>
      <c r="R127" s="54" t="s">
        <v>138</v>
      </c>
      <c r="S127" s="54"/>
      <c r="T127" s="54"/>
      <c r="U127" s="26"/>
      <c r="V127" s="1"/>
    </row>
    <row r="128" spans="1:22" ht="14.25" customHeight="1">
      <c r="A128" s="20">
        <v>1</v>
      </c>
      <c r="B128" s="4">
        <v>5</v>
      </c>
      <c r="C128" s="5" t="s">
        <v>155</v>
      </c>
      <c r="D128" s="6" t="s">
        <v>156</v>
      </c>
      <c r="E128" s="7" t="s">
        <v>338</v>
      </c>
      <c r="F128" s="7">
        <v>18205</v>
      </c>
      <c r="G128" s="4" t="s">
        <v>356</v>
      </c>
      <c r="H128" s="10" t="s">
        <v>87</v>
      </c>
      <c r="I128" s="31"/>
      <c r="J128" s="25">
        <v>34</v>
      </c>
      <c r="K128" s="11">
        <v>2</v>
      </c>
      <c r="L128" s="10">
        <v>5</v>
      </c>
      <c r="M128" s="24"/>
      <c r="N128" s="11">
        <v>5</v>
      </c>
      <c r="O128" s="10">
        <v>1</v>
      </c>
      <c r="P128" s="24"/>
      <c r="Q128" s="11">
        <v>1</v>
      </c>
      <c r="R128" s="10">
        <v>3</v>
      </c>
      <c r="S128" s="24">
        <v>39</v>
      </c>
      <c r="T128" s="11">
        <v>3</v>
      </c>
      <c r="U128" s="13">
        <f aca="true" t="shared" si="4" ref="U128:U143">K128+N128+Q128+T128</f>
        <v>11</v>
      </c>
      <c r="V128" s="9"/>
    </row>
    <row r="129" spans="1:22" ht="14.25" customHeight="1">
      <c r="A129" s="20">
        <v>2</v>
      </c>
      <c r="B129" s="4">
        <v>37</v>
      </c>
      <c r="C129" s="5" t="s">
        <v>177</v>
      </c>
      <c r="D129" s="6" t="s">
        <v>176</v>
      </c>
      <c r="E129" s="7" t="s">
        <v>278</v>
      </c>
      <c r="F129" s="7">
        <v>12096</v>
      </c>
      <c r="G129" s="4" t="s">
        <v>356</v>
      </c>
      <c r="H129" s="10" t="s">
        <v>94</v>
      </c>
      <c r="I129" s="31"/>
      <c r="J129" s="25">
        <v>33</v>
      </c>
      <c r="K129" s="11">
        <v>1</v>
      </c>
      <c r="L129" s="10">
        <v>2</v>
      </c>
      <c r="M129" s="24"/>
      <c r="N129" s="11">
        <v>2</v>
      </c>
      <c r="O129" s="10">
        <v>4</v>
      </c>
      <c r="P129" s="24"/>
      <c r="Q129" s="11">
        <v>4</v>
      </c>
      <c r="R129" s="10">
        <v>9</v>
      </c>
      <c r="S129" s="24">
        <v>8</v>
      </c>
      <c r="T129" s="11">
        <v>9</v>
      </c>
      <c r="U129" s="13">
        <f t="shared" si="4"/>
        <v>16</v>
      </c>
      <c r="V129" s="9"/>
    </row>
    <row r="130" spans="1:22" ht="14.25" customHeight="1">
      <c r="A130" s="20">
        <v>3</v>
      </c>
      <c r="B130" s="4">
        <v>6</v>
      </c>
      <c r="C130" s="5" t="s">
        <v>160</v>
      </c>
      <c r="D130" s="6" t="s">
        <v>161</v>
      </c>
      <c r="E130" s="7" t="s">
        <v>338</v>
      </c>
      <c r="F130" s="7">
        <v>18099</v>
      </c>
      <c r="G130" s="4" t="s">
        <v>356</v>
      </c>
      <c r="H130" s="10" t="s">
        <v>95</v>
      </c>
      <c r="I130" s="31"/>
      <c r="J130" s="25">
        <v>33</v>
      </c>
      <c r="K130" s="11">
        <v>2</v>
      </c>
      <c r="L130" s="10">
        <v>4</v>
      </c>
      <c r="M130" s="24"/>
      <c r="N130" s="11">
        <v>4</v>
      </c>
      <c r="O130" s="10">
        <v>9</v>
      </c>
      <c r="P130" s="24"/>
      <c r="Q130" s="11">
        <v>9</v>
      </c>
      <c r="R130" s="10">
        <v>1</v>
      </c>
      <c r="S130" s="24">
        <v>43</v>
      </c>
      <c r="T130" s="11">
        <v>1</v>
      </c>
      <c r="U130" s="13">
        <f t="shared" si="4"/>
        <v>16</v>
      </c>
      <c r="V130" s="9"/>
    </row>
    <row r="131" spans="1:22" ht="14.25" customHeight="1">
      <c r="A131" s="20">
        <v>4</v>
      </c>
      <c r="B131" s="4">
        <v>3</v>
      </c>
      <c r="C131" s="5" t="s">
        <v>153</v>
      </c>
      <c r="D131" s="6" t="s">
        <v>154</v>
      </c>
      <c r="E131" s="7" t="s">
        <v>277</v>
      </c>
      <c r="F131" s="7">
        <v>7431</v>
      </c>
      <c r="G131" s="4" t="s">
        <v>356</v>
      </c>
      <c r="H131" s="10" t="s">
        <v>86</v>
      </c>
      <c r="I131" s="31"/>
      <c r="J131" s="25">
        <v>39</v>
      </c>
      <c r="K131" s="11">
        <v>1</v>
      </c>
      <c r="L131" s="10">
        <v>15</v>
      </c>
      <c r="M131" s="24"/>
      <c r="N131" s="11">
        <v>15</v>
      </c>
      <c r="O131" s="10">
        <v>2</v>
      </c>
      <c r="P131" s="24"/>
      <c r="Q131" s="11">
        <v>2</v>
      </c>
      <c r="R131" s="10">
        <v>2</v>
      </c>
      <c r="S131" s="24">
        <v>42</v>
      </c>
      <c r="T131" s="11">
        <v>2</v>
      </c>
      <c r="U131" s="13">
        <f t="shared" si="4"/>
        <v>20</v>
      </c>
      <c r="V131" s="9"/>
    </row>
    <row r="132" spans="1:22" ht="14.25" customHeight="1">
      <c r="A132" s="20">
        <v>5</v>
      </c>
      <c r="B132" s="4">
        <v>7</v>
      </c>
      <c r="C132" s="5" t="s">
        <v>151</v>
      </c>
      <c r="D132" s="6" t="s">
        <v>152</v>
      </c>
      <c r="E132" s="7" t="s">
        <v>276</v>
      </c>
      <c r="F132" s="7">
        <v>10234</v>
      </c>
      <c r="G132" s="4" t="s">
        <v>356</v>
      </c>
      <c r="H132" s="10" t="s">
        <v>90</v>
      </c>
      <c r="I132" s="31"/>
      <c r="J132" s="25">
        <v>5</v>
      </c>
      <c r="K132" s="11">
        <v>5</v>
      </c>
      <c r="L132" s="10">
        <v>7</v>
      </c>
      <c r="M132" s="24"/>
      <c r="N132" s="11">
        <v>7</v>
      </c>
      <c r="O132" s="10">
        <v>7</v>
      </c>
      <c r="P132" s="24"/>
      <c r="Q132" s="11">
        <v>7</v>
      </c>
      <c r="R132" s="10">
        <v>6</v>
      </c>
      <c r="S132" s="24">
        <v>20</v>
      </c>
      <c r="T132" s="11">
        <v>6</v>
      </c>
      <c r="U132" s="13">
        <f t="shared" si="4"/>
        <v>25</v>
      </c>
      <c r="V132" s="9"/>
    </row>
    <row r="133" spans="1:22" ht="14.25" customHeight="1">
      <c r="A133" s="20">
        <v>6</v>
      </c>
      <c r="B133" s="4">
        <v>77</v>
      </c>
      <c r="C133" s="5" t="s">
        <v>191</v>
      </c>
      <c r="D133" s="6" t="s">
        <v>190</v>
      </c>
      <c r="E133" s="7" t="s">
        <v>189</v>
      </c>
      <c r="F133" s="7">
        <v>2928</v>
      </c>
      <c r="G133" s="4" t="s">
        <v>188</v>
      </c>
      <c r="H133" s="10" t="s">
        <v>98</v>
      </c>
      <c r="I133" s="31"/>
      <c r="J133" s="25">
        <v>11</v>
      </c>
      <c r="K133" s="11">
        <v>5</v>
      </c>
      <c r="L133" s="10">
        <v>11</v>
      </c>
      <c r="M133" s="24"/>
      <c r="N133" s="11">
        <v>11</v>
      </c>
      <c r="O133" s="10">
        <v>6</v>
      </c>
      <c r="P133" s="24"/>
      <c r="Q133" s="11">
        <v>6</v>
      </c>
      <c r="R133" s="10">
        <v>4</v>
      </c>
      <c r="S133" s="24">
        <v>28</v>
      </c>
      <c r="T133" s="11">
        <v>4</v>
      </c>
      <c r="U133" s="13">
        <f t="shared" si="4"/>
        <v>26</v>
      </c>
      <c r="V133" s="9"/>
    </row>
    <row r="134" spans="1:22" ht="14.25" customHeight="1">
      <c r="A134" s="20">
        <v>7</v>
      </c>
      <c r="B134" s="4">
        <v>38</v>
      </c>
      <c r="C134" s="5" t="s">
        <v>185</v>
      </c>
      <c r="D134" s="6" t="s">
        <v>184</v>
      </c>
      <c r="E134" s="7" t="s">
        <v>183</v>
      </c>
      <c r="F134" s="7">
        <v>9175</v>
      </c>
      <c r="G134" s="4" t="s">
        <v>356</v>
      </c>
      <c r="H134" s="10" t="s">
        <v>89</v>
      </c>
      <c r="I134" s="31"/>
      <c r="J134" s="25">
        <v>7</v>
      </c>
      <c r="K134" s="11">
        <v>4</v>
      </c>
      <c r="L134" s="10">
        <v>3</v>
      </c>
      <c r="M134" s="24"/>
      <c r="N134" s="11">
        <v>3</v>
      </c>
      <c r="O134" s="10">
        <v>13</v>
      </c>
      <c r="P134" s="24"/>
      <c r="Q134" s="11">
        <v>13</v>
      </c>
      <c r="R134" s="10">
        <v>8</v>
      </c>
      <c r="S134" s="24">
        <v>10</v>
      </c>
      <c r="T134" s="11">
        <v>8</v>
      </c>
      <c r="U134" s="13">
        <f t="shared" si="4"/>
        <v>28</v>
      </c>
      <c r="V134" s="9"/>
    </row>
    <row r="135" spans="1:22" ht="14.25" customHeight="1">
      <c r="A135" s="20">
        <v>8</v>
      </c>
      <c r="B135" s="4">
        <v>36</v>
      </c>
      <c r="C135" s="5" t="s">
        <v>182</v>
      </c>
      <c r="D135" s="6" t="s">
        <v>181</v>
      </c>
      <c r="E135" s="7" t="s">
        <v>180</v>
      </c>
      <c r="F135" s="7">
        <v>13392</v>
      </c>
      <c r="G135" s="4" t="s">
        <v>356</v>
      </c>
      <c r="H135" s="10" t="s">
        <v>88</v>
      </c>
      <c r="I135" s="31"/>
      <c r="J135" s="25">
        <v>11</v>
      </c>
      <c r="K135" s="11">
        <v>3</v>
      </c>
      <c r="L135" s="10">
        <v>1</v>
      </c>
      <c r="M135" s="24"/>
      <c r="N135" s="11">
        <v>1</v>
      </c>
      <c r="O135" s="10">
        <v>3</v>
      </c>
      <c r="P135" s="24"/>
      <c r="Q135" s="11">
        <v>3</v>
      </c>
      <c r="R135" s="10"/>
      <c r="S135" s="24" t="s">
        <v>172</v>
      </c>
      <c r="T135" s="11">
        <v>21</v>
      </c>
      <c r="U135" s="13">
        <f t="shared" si="4"/>
        <v>28</v>
      </c>
      <c r="V135" s="9"/>
    </row>
    <row r="136" spans="1:22" ht="14.25" customHeight="1">
      <c r="A136" s="20">
        <v>9</v>
      </c>
      <c r="B136" s="4">
        <v>21</v>
      </c>
      <c r="C136" s="5" t="s">
        <v>193</v>
      </c>
      <c r="D136" s="6" t="s">
        <v>192</v>
      </c>
      <c r="E136" s="7" t="s">
        <v>274</v>
      </c>
      <c r="F136" s="7">
        <v>14517</v>
      </c>
      <c r="G136" s="4" t="s">
        <v>356</v>
      </c>
      <c r="H136" s="10" t="s">
        <v>92</v>
      </c>
      <c r="I136" s="31"/>
      <c r="J136" s="25">
        <v>3</v>
      </c>
      <c r="K136" s="11">
        <v>7</v>
      </c>
      <c r="L136" s="10">
        <v>9</v>
      </c>
      <c r="M136" s="24"/>
      <c r="N136" s="11">
        <v>9</v>
      </c>
      <c r="O136" s="10">
        <v>14</v>
      </c>
      <c r="P136" s="24"/>
      <c r="Q136" s="11">
        <v>14</v>
      </c>
      <c r="R136" s="10">
        <v>5</v>
      </c>
      <c r="S136" s="24">
        <v>24</v>
      </c>
      <c r="T136" s="11">
        <v>5</v>
      </c>
      <c r="U136" s="13">
        <f t="shared" si="4"/>
        <v>35</v>
      </c>
      <c r="V136" s="9"/>
    </row>
    <row r="137" spans="1:22" ht="14.25" customHeight="1">
      <c r="A137" s="20">
        <v>10</v>
      </c>
      <c r="B137" s="4">
        <v>2</v>
      </c>
      <c r="C137" s="5" t="s">
        <v>166</v>
      </c>
      <c r="D137" s="6" t="s">
        <v>167</v>
      </c>
      <c r="E137" s="7" t="s">
        <v>277</v>
      </c>
      <c r="F137" s="7">
        <v>7803</v>
      </c>
      <c r="G137" s="4" t="s">
        <v>356</v>
      </c>
      <c r="H137" s="10" t="s">
        <v>96</v>
      </c>
      <c r="I137" s="31"/>
      <c r="J137" s="25">
        <v>26</v>
      </c>
      <c r="K137" s="11">
        <v>3</v>
      </c>
      <c r="L137" s="10">
        <v>8</v>
      </c>
      <c r="M137" s="24"/>
      <c r="N137" s="11">
        <v>8</v>
      </c>
      <c r="O137" s="10">
        <v>15</v>
      </c>
      <c r="P137" s="24"/>
      <c r="Q137" s="11">
        <v>15</v>
      </c>
      <c r="R137" s="10">
        <v>10</v>
      </c>
      <c r="S137" s="24">
        <v>5</v>
      </c>
      <c r="T137" s="11">
        <v>10</v>
      </c>
      <c r="U137" s="13">
        <f t="shared" si="4"/>
        <v>36</v>
      </c>
      <c r="V137" s="9"/>
    </row>
    <row r="138" spans="1:22" ht="14.25" customHeight="1">
      <c r="A138" s="20">
        <v>11</v>
      </c>
      <c r="B138" s="4">
        <v>33</v>
      </c>
      <c r="C138" s="5" t="s">
        <v>187</v>
      </c>
      <c r="D138" s="6" t="s">
        <v>186</v>
      </c>
      <c r="E138" s="7" t="s">
        <v>274</v>
      </c>
      <c r="F138" s="7">
        <v>15733</v>
      </c>
      <c r="G138" s="4" t="s">
        <v>356</v>
      </c>
      <c r="H138" s="10" t="s">
        <v>101</v>
      </c>
      <c r="I138" s="31"/>
      <c r="J138" s="25">
        <v>4</v>
      </c>
      <c r="K138" s="11">
        <v>8</v>
      </c>
      <c r="L138" s="10">
        <v>6</v>
      </c>
      <c r="M138" s="24"/>
      <c r="N138" s="11">
        <v>6</v>
      </c>
      <c r="O138" s="10">
        <v>10</v>
      </c>
      <c r="P138" s="24"/>
      <c r="Q138" s="11">
        <v>10</v>
      </c>
      <c r="R138" s="10">
        <v>12</v>
      </c>
      <c r="S138" s="24">
        <v>2</v>
      </c>
      <c r="T138" s="11">
        <v>12</v>
      </c>
      <c r="U138" s="13">
        <f t="shared" si="4"/>
        <v>36</v>
      </c>
      <c r="V138" s="9"/>
    </row>
    <row r="139" spans="1:22" ht="14.25" customHeight="1">
      <c r="A139" s="20">
        <v>12</v>
      </c>
      <c r="B139" s="4">
        <v>18</v>
      </c>
      <c r="C139" s="5" t="s">
        <v>357</v>
      </c>
      <c r="D139" s="6" t="s">
        <v>147</v>
      </c>
      <c r="E139" s="7" t="s">
        <v>278</v>
      </c>
      <c r="F139" s="7">
        <v>17984</v>
      </c>
      <c r="G139" s="4" t="s">
        <v>356</v>
      </c>
      <c r="H139" s="10" t="s">
        <v>91</v>
      </c>
      <c r="I139" s="31"/>
      <c r="J139" s="25">
        <v>5</v>
      </c>
      <c r="K139" s="11">
        <v>6</v>
      </c>
      <c r="L139" s="10">
        <v>12</v>
      </c>
      <c r="M139" s="24"/>
      <c r="N139" s="11">
        <v>12</v>
      </c>
      <c r="O139" s="10">
        <v>5</v>
      </c>
      <c r="P139" s="24"/>
      <c r="Q139" s="11">
        <v>5</v>
      </c>
      <c r="R139" s="10">
        <v>13</v>
      </c>
      <c r="S139" s="24">
        <v>1</v>
      </c>
      <c r="T139" s="11">
        <v>13</v>
      </c>
      <c r="U139" s="13">
        <f t="shared" si="4"/>
        <v>36</v>
      </c>
      <c r="V139" s="9"/>
    </row>
    <row r="140" spans="1:22" ht="14.25" customHeight="1">
      <c r="A140" s="20">
        <v>13</v>
      </c>
      <c r="B140" s="4">
        <v>1</v>
      </c>
      <c r="C140" s="5" t="s">
        <v>175</v>
      </c>
      <c r="D140" s="6" t="s">
        <v>174</v>
      </c>
      <c r="E140" s="7" t="s">
        <v>173</v>
      </c>
      <c r="F140" s="7">
        <v>13075</v>
      </c>
      <c r="G140" s="4" t="s">
        <v>356</v>
      </c>
      <c r="H140" s="10" t="s">
        <v>93</v>
      </c>
      <c r="I140" s="31"/>
      <c r="J140" s="25">
        <v>2</v>
      </c>
      <c r="K140" s="11">
        <v>8</v>
      </c>
      <c r="L140" s="10">
        <v>10</v>
      </c>
      <c r="M140" s="24"/>
      <c r="N140" s="11">
        <v>10</v>
      </c>
      <c r="O140" s="10">
        <v>8</v>
      </c>
      <c r="P140" s="24"/>
      <c r="Q140" s="11">
        <v>8</v>
      </c>
      <c r="R140" s="10">
        <v>11</v>
      </c>
      <c r="S140" s="24">
        <v>3</v>
      </c>
      <c r="T140" s="11">
        <v>11</v>
      </c>
      <c r="U140" s="13">
        <f t="shared" si="4"/>
        <v>37</v>
      </c>
      <c r="V140" s="9"/>
    </row>
    <row r="141" spans="1:22" ht="14.25" customHeight="1">
      <c r="A141" s="20">
        <v>14</v>
      </c>
      <c r="B141" s="4">
        <v>8</v>
      </c>
      <c r="C141" s="5" t="s">
        <v>33</v>
      </c>
      <c r="D141" s="6" t="s">
        <v>34</v>
      </c>
      <c r="E141" s="7" t="s">
        <v>276</v>
      </c>
      <c r="F141" s="7">
        <v>18616</v>
      </c>
      <c r="G141" s="4" t="s">
        <v>356</v>
      </c>
      <c r="H141" s="10" t="s">
        <v>97</v>
      </c>
      <c r="I141" s="31"/>
      <c r="J141" s="25">
        <v>20</v>
      </c>
      <c r="K141" s="11">
        <v>4</v>
      </c>
      <c r="L141" s="10">
        <v>14</v>
      </c>
      <c r="M141" s="24"/>
      <c r="N141" s="11">
        <v>14</v>
      </c>
      <c r="O141" s="10">
        <v>16</v>
      </c>
      <c r="P141" s="24"/>
      <c r="Q141" s="11">
        <v>16</v>
      </c>
      <c r="R141" s="10">
        <v>7</v>
      </c>
      <c r="S141" s="24">
        <v>20</v>
      </c>
      <c r="T141" s="11">
        <v>7</v>
      </c>
      <c r="U141" s="13">
        <f t="shared" si="4"/>
        <v>41</v>
      </c>
      <c r="V141" s="9"/>
    </row>
    <row r="142" spans="1:22" ht="14.25" customHeight="1">
      <c r="A142" s="20">
        <v>15</v>
      </c>
      <c r="B142" s="4">
        <v>30</v>
      </c>
      <c r="C142" s="5" t="s">
        <v>195</v>
      </c>
      <c r="D142" s="6" t="s">
        <v>194</v>
      </c>
      <c r="E142" s="7" t="s">
        <v>274</v>
      </c>
      <c r="F142" s="7">
        <v>7823</v>
      </c>
      <c r="G142" s="4" t="s">
        <v>356</v>
      </c>
      <c r="H142" s="10" t="s">
        <v>99</v>
      </c>
      <c r="I142" s="31"/>
      <c r="J142" s="25">
        <v>6</v>
      </c>
      <c r="K142" s="11">
        <v>6</v>
      </c>
      <c r="L142" s="10">
        <v>13</v>
      </c>
      <c r="M142" s="24"/>
      <c r="N142" s="11">
        <v>13</v>
      </c>
      <c r="O142" s="10">
        <v>11</v>
      </c>
      <c r="P142" s="24"/>
      <c r="Q142" s="11">
        <v>11</v>
      </c>
      <c r="R142" s="10">
        <v>14</v>
      </c>
      <c r="S142" s="24">
        <v>-20</v>
      </c>
      <c r="T142" s="11">
        <v>14</v>
      </c>
      <c r="U142" s="13">
        <f t="shared" si="4"/>
        <v>44</v>
      </c>
      <c r="V142" s="9"/>
    </row>
    <row r="143" spans="1:22" ht="14.25" customHeight="1">
      <c r="A143" s="20">
        <v>16</v>
      </c>
      <c r="B143" s="4">
        <v>4</v>
      </c>
      <c r="C143" s="5" t="s">
        <v>179</v>
      </c>
      <c r="D143" s="6" t="s">
        <v>178</v>
      </c>
      <c r="E143" s="7" t="s">
        <v>305</v>
      </c>
      <c r="F143" s="7">
        <v>7838</v>
      </c>
      <c r="G143" s="4" t="s">
        <v>356</v>
      </c>
      <c r="H143" s="10" t="s">
        <v>100</v>
      </c>
      <c r="I143" s="31"/>
      <c r="J143" s="25">
        <v>4</v>
      </c>
      <c r="K143" s="11">
        <v>7</v>
      </c>
      <c r="L143" s="10">
        <v>16</v>
      </c>
      <c r="M143" s="24"/>
      <c r="N143" s="11">
        <v>16</v>
      </c>
      <c r="O143" s="10">
        <v>12</v>
      </c>
      <c r="P143" s="24"/>
      <c r="Q143" s="11">
        <v>12</v>
      </c>
      <c r="R143" s="10">
        <v>15</v>
      </c>
      <c r="S143" s="24">
        <v>-100</v>
      </c>
      <c r="T143" s="11">
        <v>15</v>
      </c>
      <c r="U143" s="13">
        <f t="shared" si="4"/>
        <v>50</v>
      </c>
      <c r="V143" s="9"/>
    </row>
    <row r="144" spans="1:22" ht="15">
      <c r="A144" s="21"/>
      <c r="B144" s="22" t="s">
        <v>280</v>
      </c>
      <c r="C144" s="17"/>
      <c r="D144" s="22">
        <v>26</v>
      </c>
      <c r="E144" s="21"/>
      <c r="F144" s="21"/>
      <c r="G144" s="23" t="s">
        <v>273</v>
      </c>
      <c r="H144" s="55"/>
      <c r="I144" s="55"/>
      <c r="J144" s="56"/>
      <c r="K144" s="56"/>
      <c r="L144" s="57"/>
      <c r="M144" s="58"/>
      <c r="N144" s="58"/>
      <c r="O144" s="59"/>
      <c r="P144" s="60"/>
      <c r="Q144" s="60"/>
      <c r="R144" s="57"/>
      <c r="S144" s="58"/>
      <c r="T144" s="58"/>
      <c r="U144" s="27"/>
      <c r="V144" s="8"/>
    </row>
    <row r="145" spans="1:22" ht="14.25" customHeight="1" thickBo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ht="15">
      <c r="A146" s="52" t="s">
        <v>123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1"/>
    </row>
    <row r="147" spans="1:22" ht="15">
      <c r="A147" s="17"/>
      <c r="B147" s="18"/>
      <c r="C147" s="18"/>
      <c r="D147" s="18"/>
      <c r="E147" s="18"/>
      <c r="F147" s="19"/>
      <c r="G147" s="18"/>
      <c r="H147" s="53" t="s">
        <v>137</v>
      </c>
      <c r="I147" s="53"/>
      <c r="J147" s="53"/>
      <c r="K147" s="53"/>
      <c r="L147" s="54"/>
      <c r="M147" s="54"/>
      <c r="N147" s="54"/>
      <c r="O147" s="53"/>
      <c r="P147" s="53"/>
      <c r="Q147" s="53"/>
      <c r="R147" s="54" t="s">
        <v>137</v>
      </c>
      <c r="S147" s="54"/>
      <c r="T147" s="54"/>
      <c r="U147" s="26"/>
      <c r="V147" s="1"/>
    </row>
    <row r="148" spans="1:22" ht="14.25" customHeight="1">
      <c r="A148" s="20">
        <v>17</v>
      </c>
      <c r="B148" s="4">
        <v>12</v>
      </c>
      <c r="C148" s="5" t="s">
        <v>354</v>
      </c>
      <c r="D148" s="6" t="s">
        <v>355</v>
      </c>
      <c r="E148" s="7" t="s">
        <v>281</v>
      </c>
      <c r="F148" s="7">
        <v>18657</v>
      </c>
      <c r="G148" s="4" t="s">
        <v>356</v>
      </c>
      <c r="H148" s="10" t="s">
        <v>107</v>
      </c>
      <c r="I148" s="31"/>
      <c r="J148" s="25">
        <v>-15</v>
      </c>
      <c r="K148" s="11">
        <v>10</v>
      </c>
      <c r="L148" s="10">
        <v>1</v>
      </c>
      <c r="M148" s="24"/>
      <c r="N148" s="11">
        <v>17</v>
      </c>
      <c r="O148" s="10">
        <v>1</v>
      </c>
      <c r="P148" s="24"/>
      <c r="Q148" s="11">
        <v>17</v>
      </c>
      <c r="R148" s="10">
        <v>2</v>
      </c>
      <c r="S148" s="24">
        <v>11</v>
      </c>
      <c r="T148" s="11">
        <v>18</v>
      </c>
      <c r="U148" s="13">
        <f aca="true" t="shared" si="5" ref="U148:U157">K148+N148+Q148+T148</f>
        <v>62</v>
      </c>
      <c r="V148" s="9"/>
    </row>
    <row r="149" spans="1:22" ht="14.25" customHeight="1">
      <c r="A149" s="20">
        <v>18</v>
      </c>
      <c r="B149" s="4">
        <v>11</v>
      </c>
      <c r="C149" s="5" t="s">
        <v>45</v>
      </c>
      <c r="D149" s="6" t="s">
        <v>46</v>
      </c>
      <c r="E149" s="7" t="s">
        <v>42</v>
      </c>
      <c r="F149" s="7">
        <v>14105</v>
      </c>
      <c r="G149" s="4" t="s">
        <v>356</v>
      </c>
      <c r="H149" s="10" t="s">
        <v>102</v>
      </c>
      <c r="I149" s="31"/>
      <c r="J149" s="25">
        <v>0</v>
      </c>
      <c r="K149" s="11">
        <v>9</v>
      </c>
      <c r="L149" s="10">
        <v>6</v>
      </c>
      <c r="M149" s="24"/>
      <c r="N149" s="11">
        <v>22</v>
      </c>
      <c r="O149" s="10">
        <v>2</v>
      </c>
      <c r="P149" s="24"/>
      <c r="Q149" s="11">
        <v>18</v>
      </c>
      <c r="R149" s="10">
        <v>1</v>
      </c>
      <c r="S149" s="24">
        <v>18</v>
      </c>
      <c r="T149" s="11">
        <v>17</v>
      </c>
      <c r="U149" s="13">
        <f t="shared" si="5"/>
        <v>66</v>
      </c>
      <c r="V149" s="9"/>
    </row>
    <row r="150" spans="1:22" ht="14.25" customHeight="1">
      <c r="A150" s="20">
        <v>19</v>
      </c>
      <c r="B150" s="4">
        <v>10</v>
      </c>
      <c r="C150" s="5" t="s">
        <v>148</v>
      </c>
      <c r="D150" s="6" t="s">
        <v>149</v>
      </c>
      <c r="E150" s="7" t="s">
        <v>275</v>
      </c>
      <c r="F150" s="7">
        <v>14355</v>
      </c>
      <c r="G150" s="4" t="s">
        <v>356</v>
      </c>
      <c r="H150" s="10" t="s">
        <v>106</v>
      </c>
      <c r="I150" s="31"/>
      <c r="J150" s="25">
        <v>0</v>
      </c>
      <c r="K150" s="11">
        <v>9</v>
      </c>
      <c r="L150" s="10">
        <v>2</v>
      </c>
      <c r="M150" s="24"/>
      <c r="N150" s="11">
        <v>18</v>
      </c>
      <c r="O150" s="10">
        <v>4</v>
      </c>
      <c r="P150" s="24"/>
      <c r="Q150" s="11">
        <v>20</v>
      </c>
      <c r="R150" s="10">
        <v>4</v>
      </c>
      <c r="S150" s="24">
        <v>8</v>
      </c>
      <c r="T150" s="11">
        <v>20</v>
      </c>
      <c r="U150" s="13">
        <f t="shared" si="5"/>
        <v>67</v>
      </c>
      <c r="V150" s="9"/>
    </row>
    <row r="151" spans="1:22" ht="14.25" customHeight="1">
      <c r="A151" s="20">
        <v>20</v>
      </c>
      <c r="B151" s="4">
        <v>17</v>
      </c>
      <c r="C151" s="5" t="s">
        <v>162</v>
      </c>
      <c r="D151" s="6" t="s">
        <v>163</v>
      </c>
      <c r="E151" s="7" t="s">
        <v>278</v>
      </c>
      <c r="F151" s="7">
        <v>14378</v>
      </c>
      <c r="G151" s="4" t="s">
        <v>356</v>
      </c>
      <c r="H151" s="10" t="s">
        <v>108</v>
      </c>
      <c r="I151" s="31"/>
      <c r="J151" s="25">
        <v>-36</v>
      </c>
      <c r="K151" s="11">
        <v>11</v>
      </c>
      <c r="L151" s="10">
        <v>4</v>
      </c>
      <c r="M151" s="24"/>
      <c r="N151" s="11">
        <v>20</v>
      </c>
      <c r="O151" s="10">
        <v>3</v>
      </c>
      <c r="P151" s="24"/>
      <c r="Q151" s="11">
        <v>19</v>
      </c>
      <c r="R151" s="10">
        <v>3</v>
      </c>
      <c r="S151" s="24">
        <v>10</v>
      </c>
      <c r="T151" s="11">
        <v>19</v>
      </c>
      <c r="U151" s="13">
        <f t="shared" si="5"/>
        <v>69</v>
      </c>
      <c r="V151" s="9"/>
    </row>
    <row r="152" spans="1:22" ht="14.25" customHeight="1">
      <c r="A152" s="20">
        <v>21</v>
      </c>
      <c r="B152" s="4">
        <v>13</v>
      </c>
      <c r="C152" s="5" t="s">
        <v>150</v>
      </c>
      <c r="D152" s="6" t="s">
        <v>71</v>
      </c>
      <c r="E152" s="7" t="s">
        <v>278</v>
      </c>
      <c r="F152" s="7">
        <v>18494</v>
      </c>
      <c r="G152" s="4" t="s">
        <v>356</v>
      </c>
      <c r="H152" s="10" t="s">
        <v>104</v>
      </c>
      <c r="I152" s="31"/>
      <c r="J152" s="25">
        <v>-40</v>
      </c>
      <c r="K152" s="11">
        <v>11</v>
      </c>
      <c r="L152" s="10">
        <v>3</v>
      </c>
      <c r="M152" s="24"/>
      <c r="N152" s="11">
        <v>19</v>
      </c>
      <c r="O152" s="10">
        <v>5</v>
      </c>
      <c r="P152" s="24"/>
      <c r="Q152" s="11">
        <v>21</v>
      </c>
      <c r="R152" s="10">
        <v>7</v>
      </c>
      <c r="S152" s="24"/>
      <c r="T152" s="11">
        <v>23</v>
      </c>
      <c r="U152" s="13">
        <f t="shared" si="5"/>
        <v>74</v>
      </c>
      <c r="V152" s="9"/>
    </row>
    <row r="153" spans="1:22" ht="14.25" customHeight="1">
      <c r="A153" s="20">
        <v>22</v>
      </c>
      <c r="B153" s="4">
        <v>34</v>
      </c>
      <c r="C153" s="5" t="s">
        <v>157</v>
      </c>
      <c r="D153" s="6" t="s">
        <v>158</v>
      </c>
      <c r="E153" s="7" t="s">
        <v>159</v>
      </c>
      <c r="F153" s="7">
        <v>8451</v>
      </c>
      <c r="G153" s="4" t="s">
        <v>356</v>
      </c>
      <c r="H153" s="10" t="s">
        <v>105</v>
      </c>
      <c r="I153" s="31"/>
      <c r="J153" s="25">
        <v>-40</v>
      </c>
      <c r="K153" s="11">
        <v>12</v>
      </c>
      <c r="L153" s="10">
        <v>7</v>
      </c>
      <c r="M153" s="24"/>
      <c r="N153" s="11">
        <v>23</v>
      </c>
      <c r="O153" s="10">
        <v>6</v>
      </c>
      <c r="P153" s="24"/>
      <c r="Q153" s="11">
        <v>22</v>
      </c>
      <c r="R153" s="10">
        <v>5</v>
      </c>
      <c r="S153" s="24">
        <v>5</v>
      </c>
      <c r="T153" s="11">
        <v>21</v>
      </c>
      <c r="U153" s="13">
        <f t="shared" si="5"/>
        <v>78</v>
      </c>
      <c r="V153" s="9"/>
    </row>
    <row r="154" spans="1:22" ht="14.25" customHeight="1">
      <c r="A154" s="20">
        <v>23</v>
      </c>
      <c r="B154" s="4">
        <v>32</v>
      </c>
      <c r="C154" s="5" t="s">
        <v>164</v>
      </c>
      <c r="D154" s="6" t="s">
        <v>165</v>
      </c>
      <c r="E154" s="7" t="s">
        <v>274</v>
      </c>
      <c r="F154" s="7">
        <v>18978</v>
      </c>
      <c r="G154" s="4" t="s">
        <v>356</v>
      </c>
      <c r="H154" s="10" t="s">
        <v>103</v>
      </c>
      <c r="I154" s="31"/>
      <c r="J154" s="25">
        <v>-20</v>
      </c>
      <c r="K154" s="11">
        <v>10</v>
      </c>
      <c r="L154" s="10">
        <v>5</v>
      </c>
      <c r="M154" s="24"/>
      <c r="N154" s="11">
        <v>21</v>
      </c>
      <c r="O154" s="10">
        <v>9</v>
      </c>
      <c r="P154" s="24"/>
      <c r="Q154" s="11">
        <v>25</v>
      </c>
      <c r="R154" s="10">
        <v>6</v>
      </c>
      <c r="S154" s="24">
        <v>2</v>
      </c>
      <c r="T154" s="11">
        <v>22</v>
      </c>
      <c r="U154" s="13">
        <f t="shared" si="5"/>
        <v>78</v>
      </c>
      <c r="V154" s="9"/>
    </row>
    <row r="155" spans="1:22" ht="14.25" customHeight="1">
      <c r="A155" s="20">
        <v>24</v>
      </c>
      <c r="B155" s="4">
        <v>9</v>
      </c>
      <c r="C155" s="5" t="s">
        <v>35</v>
      </c>
      <c r="D155" s="6" t="s">
        <v>36</v>
      </c>
      <c r="E155" s="7" t="s">
        <v>276</v>
      </c>
      <c r="F155" s="7">
        <v>11566</v>
      </c>
      <c r="G155" s="4" t="s">
        <v>356</v>
      </c>
      <c r="H155" s="10" t="s">
        <v>111</v>
      </c>
      <c r="I155" s="31"/>
      <c r="J155" s="25">
        <v>-40</v>
      </c>
      <c r="K155" s="11">
        <v>13</v>
      </c>
      <c r="L155" s="10">
        <v>8</v>
      </c>
      <c r="M155" s="24"/>
      <c r="N155" s="11">
        <v>24</v>
      </c>
      <c r="O155" s="10">
        <v>8</v>
      </c>
      <c r="P155" s="24"/>
      <c r="Q155" s="11">
        <v>24</v>
      </c>
      <c r="R155" s="10">
        <v>8</v>
      </c>
      <c r="S155" s="24"/>
      <c r="T155" s="11">
        <v>24</v>
      </c>
      <c r="U155" s="13">
        <f t="shared" si="5"/>
        <v>85</v>
      </c>
      <c r="V155" s="9"/>
    </row>
    <row r="156" spans="1:22" ht="14.25" customHeight="1">
      <c r="A156" s="20">
        <v>25</v>
      </c>
      <c r="B156" s="4">
        <v>35</v>
      </c>
      <c r="C156" s="5" t="s">
        <v>168</v>
      </c>
      <c r="D156" s="6" t="s">
        <v>169</v>
      </c>
      <c r="E156" s="7" t="s">
        <v>274</v>
      </c>
      <c r="F156" s="7">
        <v>1624</v>
      </c>
      <c r="G156" s="4" t="s">
        <v>356</v>
      </c>
      <c r="H156" s="10" t="s">
        <v>115</v>
      </c>
      <c r="I156" s="31"/>
      <c r="J156" s="25">
        <v>-40</v>
      </c>
      <c r="K156" s="11">
        <v>13</v>
      </c>
      <c r="L156" s="10">
        <v>9</v>
      </c>
      <c r="M156" s="24"/>
      <c r="N156" s="11">
        <v>25</v>
      </c>
      <c r="O156" s="10">
        <v>7</v>
      </c>
      <c r="P156" s="24"/>
      <c r="Q156" s="11">
        <v>23</v>
      </c>
      <c r="R156" s="10">
        <v>9</v>
      </c>
      <c r="S156" s="24">
        <v>-19</v>
      </c>
      <c r="T156" s="11">
        <v>25</v>
      </c>
      <c r="U156" s="13">
        <f t="shared" si="5"/>
        <v>86</v>
      </c>
      <c r="V156" s="9"/>
    </row>
    <row r="157" spans="1:22" ht="14.25" customHeight="1">
      <c r="A157" s="20">
        <v>26</v>
      </c>
      <c r="B157" s="4">
        <v>20</v>
      </c>
      <c r="C157" s="5" t="s">
        <v>153</v>
      </c>
      <c r="D157" s="6" t="s">
        <v>79</v>
      </c>
      <c r="E157" s="7" t="s">
        <v>274</v>
      </c>
      <c r="F157" s="7">
        <v>7131</v>
      </c>
      <c r="G157" s="4" t="s">
        <v>356</v>
      </c>
      <c r="H157" s="10" t="s">
        <v>114</v>
      </c>
      <c r="I157" s="31"/>
      <c r="J157" s="25">
        <v>-40</v>
      </c>
      <c r="K157" s="11">
        <v>12</v>
      </c>
      <c r="L157" s="10">
        <v>10</v>
      </c>
      <c r="M157" s="24"/>
      <c r="N157" s="11">
        <v>26</v>
      </c>
      <c r="O157" s="10">
        <v>10</v>
      </c>
      <c r="P157" s="24"/>
      <c r="Q157" s="11">
        <v>26</v>
      </c>
      <c r="R157" s="10">
        <v>10</v>
      </c>
      <c r="S157" s="24">
        <v>-60</v>
      </c>
      <c r="T157" s="11">
        <v>26</v>
      </c>
      <c r="U157" s="13">
        <f t="shared" si="5"/>
        <v>90</v>
      </c>
      <c r="V157" s="9"/>
    </row>
    <row r="158" spans="1:22" ht="15">
      <c r="A158" s="21"/>
      <c r="B158" s="22" t="s">
        <v>280</v>
      </c>
      <c r="C158" s="17"/>
      <c r="D158" s="22">
        <v>26</v>
      </c>
      <c r="E158" s="21"/>
      <c r="F158" s="21"/>
      <c r="G158" s="23" t="s">
        <v>273</v>
      </c>
      <c r="H158" s="55"/>
      <c r="I158" s="55"/>
      <c r="J158" s="56"/>
      <c r="K158" s="56"/>
      <c r="L158" s="57"/>
      <c r="M158" s="58"/>
      <c r="N158" s="58"/>
      <c r="O158" s="59"/>
      <c r="P158" s="60"/>
      <c r="Q158" s="60"/>
      <c r="R158" s="57"/>
      <c r="S158" s="58"/>
      <c r="T158" s="58"/>
      <c r="U158" s="27"/>
      <c r="V158" s="8"/>
    </row>
    <row r="159" ht="15.75" thickBot="1"/>
    <row r="160" spans="1:21" ht="15">
      <c r="A160" s="52" t="s">
        <v>230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">
      <c r="A161" s="17"/>
      <c r="B161" s="18"/>
      <c r="C161" s="18"/>
      <c r="D161" s="18"/>
      <c r="E161" s="18"/>
      <c r="F161" s="19"/>
      <c r="G161" s="18"/>
      <c r="H161" s="53" t="s">
        <v>132</v>
      </c>
      <c r="I161" s="53"/>
      <c r="J161" s="53"/>
      <c r="K161" s="53"/>
      <c r="L161" s="54"/>
      <c r="M161" s="54"/>
      <c r="N161" s="54"/>
      <c r="O161" s="53"/>
      <c r="P161" s="53"/>
      <c r="Q161" s="53"/>
      <c r="R161" s="54"/>
      <c r="S161" s="54"/>
      <c r="T161" s="54"/>
      <c r="U161" s="26"/>
    </row>
    <row r="162" spans="1:22" ht="14.25" customHeight="1">
      <c r="A162" s="20">
        <v>1</v>
      </c>
      <c r="B162" s="4">
        <v>16</v>
      </c>
      <c r="C162" s="5" t="s">
        <v>124</v>
      </c>
      <c r="D162" s="6" t="s">
        <v>125</v>
      </c>
      <c r="E162" s="7" t="s">
        <v>189</v>
      </c>
      <c r="F162" s="7">
        <v>15816</v>
      </c>
      <c r="G162" s="4" t="s">
        <v>126</v>
      </c>
      <c r="H162" s="10">
        <v>1</v>
      </c>
      <c r="I162" s="31"/>
      <c r="J162" s="35">
        <v>43</v>
      </c>
      <c r="K162" s="11">
        <v>1</v>
      </c>
      <c r="L162" s="10"/>
      <c r="M162" s="24"/>
      <c r="N162" s="11"/>
      <c r="O162" s="10"/>
      <c r="P162" s="24"/>
      <c r="Q162" s="11"/>
      <c r="R162" s="10"/>
      <c r="S162" s="24"/>
      <c r="T162" s="11"/>
      <c r="U162" s="13">
        <f>K162+N162+Q162+T162</f>
        <v>1</v>
      </c>
      <c r="V162" s="9"/>
    </row>
    <row r="163" spans="1:22" ht="14.25" customHeight="1">
      <c r="A163" s="20">
        <v>2</v>
      </c>
      <c r="B163" s="4">
        <v>45</v>
      </c>
      <c r="C163" s="5" t="s">
        <v>231</v>
      </c>
      <c r="D163" s="6" t="s">
        <v>232</v>
      </c>
      <c r="E163" s="7" t="s">
        <v>233</v>
      </c>
      <c r="F163" s="7">
        <v>405</v>
      </c>
      <c r="G163" s="4" t="s">
        <v>234</v>
      </c>
      <c r="H163" s="10">
        <v>2</v>
      </c>
      <c r="I163" s="31"/>
      <c r="J163" s="35">
        <v>21</v>
      </c>
      <c r="K163" s="11">
        <v>2</v>
      </c>
      <c r="L163" s="10"/>
      <c r="M163" s="24"/>
      <c r="N163" s="11"/>
      <c r="O163" s="10"/>
      <c r="P163" s="24"/>
      <c r="Q163" s="11"/>
      <c r="R163" s="10"/>
      <c r="S163" s="24"/>
      <c r="T163" s="11"/>
      <c r="U163" s="13">
        <f aca="true" t="shared" si="6" ref="U163:U170">K163+N163+Q163+T163</f>
        <v>2</v>
      </c>
      <c r="V163" s="9"/>
    </row>
    <row r="164" spans="1:22" ht="14.25" customHeight="1">
      <c r="A164" s="20">
        <v>3</v>
      </c>
      <c r="B164" s="4">
        <v>50</v>
      </c>
      <c r="C164" s="5" t="s">
        <v>130</v>
      </c>
      <c r="D164" s="6" t="s">
        <v>131</v>
      </c>
      <c r="E164" s="7" t="s">
        <v>180</v>
      </c>
      <c r="F164" s="7">
        <v>2458</v>
      </c>
      <c r="G164" s="4" t="s">
        <v>129</v>
      </c>
      <c r="H164" s="10">
        <v>3</v>
      </c>
      <c r="I164" s="31"/>
      <c r="J164" s="35">
        <v>13</v>
      </c>
      <c r="K164" s="11">
        <v>3</v>
      </c>
      <c r="L164" s="10"/>
      <c r="M164" s="24"/>
      <c r="N164" s="11"/>
      <c r="O164" s="10"/>
      <c r="P164" s="24"/>
      <c r="Q164" s="11"/>
      <c r="R164" s="10"/>
      <c r="S164" s="24"/>
      <c r="T164" s="11"/>
      <c r="U164" s="13">
        <f t="shared" si="6"/>
        <v>3</v>
      </c>
      <c r="V164" s="9"/>
    </row>
    <row r="165" spans="1:22" ht="14.25" customHeight="1">
      <c r="A165" s="20">
        <v>4</v>
      </c>
      <c r="B165" s="4">
        <v>42</v>
      </c>
      <c r="C165" s="5" t="s">
        <v>235</v>
      </c>
      <c r="D165" s="6" t="s">
        <v>236</v>
      </c>
      <c r="E165" s="7" t="s">
        <v>189</v>
      </c>
      <c r="F165" s="7">
        <v>11689</v>
      </c>
      <c r="G165" s="4" t="s">
        <v>129</v>
      </c>
      <c r="H165" s="10">
        <v>4</v>
      </c>
      <c r="I165" s="31"/>
      <c r="J165" s="35">
        <v>10</v>
      </c>
      <c r="K165" s="11">
        <v>4</v>
      </c>
      <c r="L165" s="10"/>
      <c r="M165" s="24"/>
      <c r="N165" s="11"/>
      <c r="O165" s="10"/>
      <c r="P165" s="24"/>
      <c r="Q165" s="11"/>
      <c r="R165" s="10"/>
      <c r="S165" s="24"/>
      <c r="T165" s="11"/>
      <c r="U165" s="13">
        <f t="shared" si="6"/>
        <v>4</v>
      </c>
      <c r="V165" s="9"/>
    </row>
    <row r="166" spans="1:22" ht="14.25" customHeight="1">
      <c r="A166" s="20">
        <v>5</v>
      </c>
      <c r="B166" s="4">
        <v>46</v>
      </c>
      <c r="C166" s="5" t="s">
        <v>242</v>
      </c>
      <c r="D166" s="6" t="s">
        <v>243</v>
      </c>
      <c r="E166" s="7" t="s">
        <v>277</v>
      </c>
      <c r="F166" s="7">
        <v>18595</v>
      </c>
      <c r="G166" s="4" t="s">
        <v>241</v>
      </c>
      <c r="H166" s="10">
        <v>5</v>
      </c>
      <c r="I166" s="31"/>
      <c r="J166" s="35">
        <v>10</v>
      </c>
      <c r="K166" s="11">
        <v>5</v>
      </c>
      <c r="L166" s="10"/>
      <c r="M166" s="24"/>
      <c r="N166" s="11"/>
      <c r="O166" s="10"/>
      <c r="P166" s="24"/>
      <c r="Q166" s="11"/>
      <c r="R166" s="10"/>
      <c r="S166" s="24"/>
      <c r="T166" s="11"/>
      <c r="U166" s="13">
        <f t="shared" si="6"/>
        <v>5</v>
      </c>
      <c r="V166" s="9"/>
    </row>
    <row r="167" spans="1:22" ht="14.25" customHeight="1">
      <c r="A167" s="20">
        <v>6</v>
      </c>
      <c r="B167" s="4">
        <v>29</v>
      </c>
      <c r="C167" s="5" t="s">
        <v>127</v>
      </c>
      <c r="D167" s="6" t="s">
        <v>128</v>
      </c>
      <c r="E167" s="7" t="s">
        <v>189</v>
      </c>
      <c r="F167" s="7">
        <v>4976</v>
      </c>
      <c r="G167" s="4" t="s">
        <v>126</v>
      </c>
      <c r="H167" s="10">
        <v>6</v>
      </c>
      <c r="I167" s="31"/>
      <c r="J167" s="35">
        <v>8</v>
      </c>
      <c r="K167" s="11">
        <v>6</v>
      </c>
      <c r="L167" s="10"/>
      <c r="M167" s="24"/>
      <c r="N167" s="11"/>
      <c r="O167" s="10"/>
      <c r="P167" s="24"/>
      <c r="Q167" s="11"/>
      <c r="R167" s="10"/>
      <c r="S167" s="24"/>
      <c r="T167" s="11"/>
      <c r="U167" s="13">
        <f t="shared" si="6"/>
        <v>6</v>
      </c>
      <c r="V167" s="9"/>
    </row>
    <row r="168" spans="1:22" ht="14.25" customHeight="1">
      <c r="A168" s="20">
        <v>7</v>
      </c>
      <c r="B168" s="4">
        <v>48</v>
      </c>
      <c r="C168" s="5" t="s">
        <v>239</v>
      </c>
      <c r="D168" s="6" t="s">
        <v>240</v>
      </c>
      <c r="E168" s="7" t="s">
        <v>277</v>
      </c>
      <c r="F168" s="7">
        <v>15228</v>
      </c>
      <c r="G168" s="4" t="s">
        <v>129</v>
      </c>
      <c r="H168" s="10">
        <v>7</v>
      </c>
      <c r="I168" s="31"/>
      <c r="J168" s="35">
        <v>2</v>
      </c>
      <c r="K168" s="11">
        <v>7</v>
      </c>
      <c r="L168" s="10"/>
      <c r="M168" s="24"/>
      <c r="N168" s="11"/>
      <c r="O168" s="10"/>
      <c r="P168" s="24"/>
      <c r="Q168" s="11"/>
      <c r="R168" s="10"/>
      <c r="S168" s="24"/>
      <c r="T168" s="11"/>
      <c r="U168" s="13">
        <f t="shared" si="6"/>
        <v>7</v>
      </c>
      <c r="V168" s="9"/>
    </row>
    <row r="169" spans="1:22" ht="14.25" customHeight="1">
      <c r="A169" s="20">
        <v>8</v>
      </c>
      <c r="B169" s="4">
        <v>26</v>
      </c>
      <c r="C169" s="5" t="s">
        <v>244</v>
      </c>
      <c r="D169" s="6" t="s">
        <v>245</v>
      </c>
      <c r="E169" s="7" t="s">
        <v>189</v>
      </c>
      <c r="F169" s="7">
        <v>1128</v>
      </c>
      <c r="G169" s="4" t="s">
        <v>126</v>
      </c>
      <c r="H169" s="10">
        <v>8</v>
      </c>
      <c r="I169" s="31"/>
      <c r="J169" s="35">
        <v>-157</v>
      </c>
      <c r="K169" s="11">
        <v>8</v>
      </c>
      <c r="L169" s="10"/>
      <c r="M169" s="24"/>
      <c r="N169" s="11"/>
      <c r="O169" s="10"/>
      <c r="P169" s="24"/>
      <c r="Q169" s="11"/>
      <c r="R169" s="10"/>
      <c r="S169" s="24"/>
      <c r="T169" s="11"/>
      <c r="U169" s="13">
        <f t="shared" si="6"/>
        <v>8</v>
      </c>
      <c r="V169" s="9"/>
    </row>
    <row r="170" spans="1:22" ht="14.25" customHeight="1">
      <c r="A170" s="20">
        <v>9</v>
      </c>
      <c r="B170" s="4">
        <v>31</v>
      </c>
      <c r="C170" s="5" t="s">
        <v>237</v>
      </c>
      <c r="D170" s="6" t="s">
        <v>238</v>
      </c>
      <c r="E170" s="7" t="s">
        <v>274</v>
      </c>
      <c r="F170" s="7">
        <v>10675</v>
      </c>
      <c r="G170" s="4" t="s">
        <v>129</v>
      </c>
      <c r="H170" s="10">
        <v>9</v>
      </c>
      <c r="I170" s="31"/>
      <c r="J170" s="35">
        <v>-200</v>
      </c>
      <c r="K170" s="11">
        <v>9</v>
      </c>
      <c r="L170" s="10"/>
      <c r="M170" s="24"/>
      <c r="N170" s="11"/>
      <c r="O170" s="10"/>
      <c r="P170" s="24"/>
      <c r="Q170" s="11"/>
      <c r="R170" s="10"/>
      <c r="S170" s="24"/>
      <c r="T170" s="11"/>
      <c r="U170" s="13">
        <f t="shared" si="6"/>
        <v>9</v>
      </c>
      <c r="V170" s="9"/>
    </row>
    <row r="171" spans="1:22" ht="15">
      <c r="A171" s="21"/>
      <c r="B171" s="22" t="s">
        <v>280</v>
      </c>
      <c r="C171" s="17"/>
      <c r="D171" s="22">
        <v>9</v>
      </c>
      <c r="E171" s="21"/>
      <c r="F171" s="21"/>
      <c r="G171" s="23" t="s">
        <v>273</v>
      </c>
      <c r="H171" s="55"/>
      <c r="I171" s="55"/>
      <c r="J171" s="56"/>
      <c r="K171" s="56"/>
      <c r="L171" s="57"/>
      <c r="M171" s="58"/>
      <c r="N171" s="58"/>
      <c r="O171" s="59"/>
      <c r="P171" s="60"/>
      <c r="Q171" s="60"/>
      <c r="R171" s="57"/>
      <c r="S171" s="58"/>
      <c r="T171" s="58"/>
      <c r="U171" s="27"/>
      <c r="V171" s="8"/>
    </row>
  </sheetData>
  <sheetProtection/>
  <mergeCells count="84">
    <mergeCell ref="A1:U1"/>
    <mergeCell ref="E2:G2"/>
    <mergeCell ref="A4:U4"/>
    <mergeCell ref="H6:K6"/>
    <mergeCell ref="L6:N6"/>
    <mergeCell ref="O6:Q6"/>
    <mergeCell ref="R6:T6"/>
    <mergeCell ref="H51:K51"/>
    <mergeCell ref="L51:N51"/>
    <mergeCell ref="O51:Q51"/>
    <mergeCell ref="R51:T51"/>
    <mergeCell ref="A9:U9"/>
    <mergeCell ref="H10:K10"/>
    <mergeCell ref="L10:N10"/>
    <mergeCell ref="O10:Q10"/>
    <mergeCell ref="R10:T10"/>
    <mergeCell ref="H27:K27"/>
    <mergeCell ref="L27:N27"/>
    <mergeCell ref="O27:Q27"/>
    <mergeCell ref="R27:T27"/>
    <mergeCell ref="A29:U29"/>
    <mergeCell ref="H30:K30"/>
    <mergeCell ref="L30:N30"/>
    <mergeCell ref="O30:Q30"/>
    <mergeCell ref="R30:T30"/>
    <mergeCell ref="H86:K86"/>
    <mergeCell ref="L86:N86"/>
    <mergeCell ref="O86:Q86"/>
    <mergeCell ref="R86:T86"/>
    <mergeCell ref="A60:U60"/>
    <mergeCell ref="E61:G61"/>
    <mergeCell ref="A63:U63"/>
    <mergeCell ref="H65:K65"/>
    <mergeCell ref="L65:N65"/>
    <mergeCell ref="O65:Q65"/>
    <mergeCell ref="R65:T65"/>
    <mergeCell ref="A68:U68"/>
    <mergeCell ref="H69:K69"/>
    <mergeCell ref="L69:N69"/>
    <mergeCell ref="O69:Q69"/>
    <mergeCell ref="R69:T69"/>
    <mergeCell ref="H108:K108"/>
    <mergeCell ref="L108:N108"/>
    <mergeCell ref="O108:Q108"/>
    <mergeCell ref="R108:T108"/>
    <mergeCell ref="A88:U88"/>
    <mergeCell ref="H89:K89"/>
    <mergeCell ref="L89:N89"/>
    <mergeCell ref="O89:Q89"/>
    <mergeCell ref="R89:T89"/>
    <mergeCell ref="H144:K144"/>
    <mergeCell ref="A118:U118"/>
    <mergeCell ref="E119:G119"/>
    <mergeCell ref="A121:U121"/>
    <mergeCell ref="H123:K123"/>
    <mergeCell ref="L123:N123"/>
    <mergeCell ref="O123:Q123"/>
    <mergeCell ref="R123:T123"/>
    <mergeCell ref="A126:U126"/>
    <mergeCell ref="H127:K127"/>
    <mergeCell ref="L127:N127"/>
    <mergeCell ref="O127:Q127"/>
    <mergeCell ref="R127:T127"/>
    <mergeCell ref="H171:K171"/>
    <mergeCell ref="L171:N171"/>
    <mergeCell ref="O171:Q171"/>
    <mergeCell ref="R171:T171"/>
    <mergeCell ref="L144:N144"/>
    <mergeCell ref="O144:Q144"/>
    <mergeCell ref="R144:T144"/>
    <mergeCell ref="A146:U146"/>
    <mergeCell ref="H147:K147"/>
    <mergeCell ref="L147:N147"/>
    <mergeCell ref="O147:Q147"/>
    <mergeCell ref="R147:T147"/>
    <mergeCell ref="H158:K158"/>
    <mergeCell ref="L158:N158"/>
    <mergeCell ref="O158:Q158"/>
    <mergeCell ref="R158:T158"/>
    <mergeCell ref="A160:U160"/>
    <mergeCell ref="H161:K161"/>
    <mergeCell ref="L161:N161"/>
    <mergeCell ref="O161:Q161"/>
    <mergeCell ref="R161:T161"/>
  </mergeCells>
  <printOptions/>
  <pageMargins left="0.5905511811023623" right="0.31496062992125984" top="0.1968503937007874" bottom="0.2362204724409449" header="0.15748031496062992" footer="0.2362204724409449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74"/>
  <sheetViews>
    <sheetView zoomScale="70" zoomScaleNormal="70" zoomScalePageLayoutView="70" workbookViewId="0" topLeftCell="A1">
      <selection activeCell="V170" sqref="V170"/>
    </sheetView>
  </sheetViews>
  <sheetFormatPr defaultColWidth="8.8515625" defaultRowHeight="15"/>
  <cols>
    <col min="1" max="1" width="4.8515625" style="0" customWidth="1"/>
    <col min="2" max="2" width="8.00390625" style="0" customWidth="1"/>
    <col min="3" max="3" width="14.421875" style="0" customWidth="1"/>
    <col min="4" max="4" width="20.7109375" style="0" bestFit="1" customWidth="1"/>
    <col min="5" max="5" width="27.8515625" style="0" customWidth="1"/>
    <col min="6" max="6" width="7.140625" style="0" bestFit="1" customWidth="1"/>
    <col min="7" max="7" width="14.28125" style="0" bestFit="1" customWidth="1"/>
    <col min="8" max="8" width="4.8515625" style="0" bestFit="1" customWidth="1"/>
    <col min="9" max="9" width="5.00390625" style="0" customWidth="1"/>
    <col min="10" max="10" width="6.421875" style="0" customWidth="1"/>
    <col min="11" max="11" width="9.7109375" style="0" customWidth="1"/>
    <col min="12" max="12" width="5.00390625" style="0" customWidth="1"/>
    <col min="13" max="13" width="6.421875" style="0" customWidth="1"/>
    <col min="14" max="14" width="9.7109375" style="0" customWidth="1"/>
    <col min="15" max="15" width="5.00390625" style="0" customWidth="1"/>
    <col min="16" max="16" width="6.421875" style="0" customWidth="1"/>
    <col min="17" max="17" width="9.7109375" style="0" customWidth="1"/>
    <col min="18" max="18" width="5.00390625" style="0" customWidth="1"/>
    <col min="19" max="19" width="8.421875" style="0" bestFit="1" customWidth="1"/>
    <col min="20" max="20" width="9.7109375" style="0" customWidth="1"/>
    <col min="21" max="21" width="13.00390625" style="0" customWidth="1"/>
    <col min="22" max="22" width="4.421875" style="0" customWidth="1"/>
    <col min="23" max="24" width="3.421875" style="0" bestFit="1" customWidth="1"/>
    <col min="25" max="25" width="4.00390625" style="0" bestFit="1" customWidth="1"/>
    <col min="26" max="26" width="5.140625" style="0" customWidth="1"/>
    <col min="27" max="27" width="5.421875" style="0" customWidth="1"/>
    <col min="28" max="28" width="2.421875" style="0" bestFit="1" customWidth="1"/>
    <col min="29" max="29" width="4.7109375" style="0" customWidth="1"/>
    <col min="30" max="30" width="4.28125" style="0" customWidth="1"/>
    <col min="31" max="31" width="4.421875" style="0" customWidth="1"/>
    <col min="32" max="32" width="2.421875" style="0" customWidth="1"/>
    <col min="33" max="34" width="5.00390625" style="0" bestFit="1" customWidth="1"/>
    <col min="35" max="35" width="5.28125" style="0" customWidth="1"/>
  </cols>
  <sheetData>
    <row r="1" spans="1:22" ht="23.25" customHeight="1">
      <c r="A1" s="61" t="s">
        <v>228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1"/>
    </row>
    <row r="2" spans="1:22" ht="12" customHeight="1">
      <c r="A2" s="1"/>
      <c r="B2" s="1"/>
      <c r="C2" s="1"/>
      <c r="D2" s="1"/>
      <c r="E2" s="62"/>
      <c r="F2" s="62"/>
      <c r="G2" s="62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2" t="s">
        <v>246</v>
      </c>
      <c r="V2" s="1"/>
    </row>
    <row r="3" spans="1:22" ht="15">
      <c r="A3" s="3" t="s">
        <v>141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 t="s">
        <v>252</v>
      </c>
      <c r="V3" s="1"/>
    </row>
    <row r="4" spans="1:22" ht="21">
      <c r="A4" s="63" t="s">
        <v>253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1"/>
    </row>
    <row r="5" spans="1:22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34" t="s">
        <v>254</v>
      </c>
      <c r="B6" s="34" t="s">
        <v>255</v>
      </c>
      <c r="C6" s="34" t="s">
        <v>256</v>
      </c>
      <c r="D6" s="34" t="s">
        <v>257</v>
      </c>
      <c r="E6" s="34" t="s">
        <v>258</v>
      </c>
      <c r="F6" s="14" t="s">
        <v>259</v>
      </c>
      <c r="G6" s="34" t="s">
        <v>260</v>
      </c>
      <c r="H6" s="39" t="s">
        <v>140</v>
      </c>
      <c r="I6" s="53" t="s">
        <v>139</v>
      </c>
      <c r="J6" s="53"/>
      <c r="K6" s="53"/>
      <c r="L6" s="64" t="s">
        <v>145</v>
      </c>
      <c r="M6" s="64"/>
      <c r="N6" s="64"/>
      <c r="O6" s="53" t="s">
        <v>146</v>
      </c>
      <c r="P6" s="53"/>
      <c r="Q6" s="53"/>
      <c r="R6" s="64" t="s">
        <v>171</v>
      </c>
      <c r="S6" s="64"/>
      <c r="T6" s="64"/>
      <c r="U6" s="32" t="s">
        <v>261</v>
      </c>
      <c r="V6" s="1"/>
    </row>
    <row r="7" spans="1:22" ht="12.75" customHeight="1">
      <c r="A7" s="15" t="s">
        <v>262</v>
      </c>
      <c r="B7" s="15" t="s">
        <v>263</v>
      </c>
      <c r="C7" s="15" t="s">
        <v>264</v>
      </c>
      <c r="D7" s="15" t="s">
        <v>265</v>
      </c>
      <c r="E7" s="15" t="s">
        <v>266</v>
      </c>
      <c r="F7" s="16" t="s">
        <v>267</v>
      </c>
      <c r="G7" s="15" t="s">
        <v>268</v>
      </c>
      <c r="H7" s="40"/>
      <c r="I7" s="12" t="s">
        <v>269</v>
      </c>
      <c r="J7" s="12" t="s">
        <v>270</v>
      </c>
      <c r="K7" s="12" t="s">
        <v>271</v>
      </c>
      <c r="L7" s="15" t="s">
        <v>269</v>
      </c>
      <c r="M7" s="15" t="s">
        <v>270</v>
      </c>
      <c r="N7" s="15" t="s">
        <v>271</v>
      </c>
      <c r="O7" s="12" t="s">
        <v>269</v>
      </c>
      <c r="P7" s="12" t="s">
        <v>270</v>
      </c>
      <c r="Q7" s="12" t="s">
        <v>271</v>
      </c>
      <c r="R7" s="15" t="s">
        <v>269</v>
      </c>
      <c r="S7" s="15" t="s">
        <v>270</v>
      </c>
      <c r="T7" s="15" t="s">
        <v>271</v>
      </c>
      <c r="U7" s="12" t="s">
        <v>272</v>
      </c>
      <c r="V7" s="1"/>
    </row>
    <row r="8" spans="1:22" ht="9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>
      <c r="A9" s="52" t="s">
        <v>247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1"/>
    </row>
    <row r="10" spans="1:22" ht="15">
      <c r="A10" s="17"/>
      <c r="B10" s="18"/>
      <c r="C10" s="18"/>
      <c r="D10" s="18"/>
      <c r="E10" s="18"/>
      <c r="F10" s="19"/>
      <c r="G10" s="18"/>
      <c r="H10" s="41"/>
      <c r="I10" s="53" t="s">
        <v>0</v>
      </c>
      <c r="J10" s="53"/>
      <c r="K10" s="53"/>
      <c r="L10" s="54" t="s">
        <v>7</v>
      </c>
      <c r="M10" s="54"/>
      <c r="N10" s="54"/>
      <c r="O10" s="53"/>
      <c r="P10" s="53"/>
      <c r="Q10" s="53"/>
      <c r="R10" s="54" t="s">
        <v>135</v>
      </c>
      <c r="S10" s="54"/>
      <c r="T10" s="54"/>
      <c r="U10" s="26"/>
      <c r="V10" s="1"/>
    </row>
    <row r="11" spans="1:22" ht="14.25" customHeight="1">
      <c r="A11" s="20">
        <v>1</v>
      </c>
      <c r="B11" s="4">
        <v>68</v>
      </c>
      <c r="C11" s="5" t="s">
        <v>310</v>
      </c>
      <c r="D11" s="6" t="s">
        <v>311</v>
      </c>
      <c r="E11" s="7" t="s">
        <v>285</v>
      </c>
      <c r="F11" s="7">
        <v>10972</v>
      </c>
      <c r="G11" s="4" t="s">
        <v>291</v>
      </c>
      <c r="H11" s="38">
        <v>4</v>
      </c>
      <c r="I11" s="10">
        <v>1</v>
      </c>
      <c r="J11" s="35">
        <v>18</v>
      </c>
      <c r="K11" s="11">
        <v>1</v>
      </c>
      <c r="L11" s="10">
        <v>1</v>
      </c>
      <c r="M11" s="24"/>
      <c r="N11" s="11">
        <v>1</v>
      </c>
      <c r="O11" s="10">
        <v>4</v>
      </c>
      <c r="P11" s="24"/>
      <c r="Q11" s="11">
        <v>4</v>
      </c>
      <c r="R11" s="10">
        <v>1</v>
      </c>
      <c r="S11" s="24">
        <v>19</v>
      </c>
      <c r="T11" s="11">
        <v>1</v>
      </c>
      <c r="U11" s="13">
        <f aca="true" t="shared" si="0" ref="U11:U26">K11+N11+Q11+T11+H11</f>
        <v>11</v>
      </c>
      <c r="V11" s="9"/>
    </row>
    <row r="12" spans="1:22" ht="14.25" customHeight="1">
      <c r="A12" s="20">
        <v>2</v>
      </c>
      <c r="B12" s="4">
        <v>46</v>
      </c>
      <c r="C12" s="5" t="s">
        <v>306</v>
      </c>
      <c r="D12" s="6" t="s">
        <v>307</v>
      </c>
      <c r="E12" s="7" t="s">
        <v>276</v>
      </c>
      <c r="F12" s="7">
        <v>12190</v>
      </c>
      <c r="G12" s="4" t="s">
        <v>291</v>
      </c>
      <c r="H12" s="38">
        <v>7</v>
      </c>
      <c r="I12" s="10">
        <v>2</v>
      </c>
      <c r="J12" s="25">
        <v>12</v>
      </c>
      <c r="K12" s="11">
        <v>2</v>
      </c>
      <c r="L12" s="10">
        <v>2</v>
      </c>
      <c r="M12" s="24"/>
      <c r="N12" s="11">
        <v>2</v>
      </c>
      <c r="O12" s="10">
        <v>3</v>
      </c>
      <c r="P12" s="24"/>
      <c r="Q12" s="11">
        <v>3</v>
      </c>
      <c r="R12" s="10">
        <v>2</v>
      </c>
      <c r="S12" s="24">
        <v>17</v>
      </c>
      <c r="T12" s="11">
        <v>2</v>
      </c>
      <c r="U12" s="13">
        <f t="shared" si="0"/>
        <v>16</v>
      </c>
      <c r="V12" s="9"/>
    </row>
    <row r="13" spans="1:22" ht="14.25" customHeight="1">
      <c r="A13" s="20">
        <v>3</v>
      </c>
      <c r="B13" s="4">
        <v>73</v>
      </c>
      <c r="C13" s="5" t="s">
        <v>223</v>
      </c>
      <c r="D13" s="6" t="s">
        <v>222</v>
      </c>
      <c r="E13" s="7" t="s">
        <v>274</v>
      </c>
      <c r="F13" s="7">
        <v>8202</v>
      </c>
      <c r="G13" s="4" t="s">
        <v>291</v>
      </c>
      <c r="H13" s="38">
        <v>18</v>
      </c>
      <c r="I13" s="10">
        <v>6</v>
      </c>
      <c r="J13" s="35">
        <v>3</v>
      </c>
      <c r="K13" s="11">
        <v>6</v>
      </c>
      <c r="L13" s="10">
        <v>3</v>
      </c>
      <c r="M13" s="24"/>
      <c r="N13" s="11">
        <v>3</v>
      </c>
      <c r="O13" s="10">
        <v>5</v>
      </c>
      <c r="P13" s="24"/>
      <c r="Q13" s="11">
        <v>5</v>
      </c>
      <c r="R13" s="10">
        <v>6</v>
      </c>
      <c r="S13" s="24">
        <v>1</v>
      </c>
      <c r="T13" s="11">
        <v>6</v>
      </c>
      <c r="U13" s="13">
        <f t="shared" si="0"/>
        <v>38</v>
      </c>
      <c r="V13" s="9"/>
    </row>
    <row r="14" spans="1:22" ht="14.25" customHeight="1">
      <c r="A14" s="20">
        <v>4</v>
      </c>
      <c r="B14" s="4">
        <v>69</v>
      </c>
      <c r="C14" s="5" t="s">
        <v>296</v>
      </c>
      <c r="D14" s="6" t="s">
        <v>297</v>
      </c>
      <c r="E14" s="7" t="s">
        <v>285</v>
      </c>
      <c r="F14" s="7">
        <v>10648</v>
      </c>
      <c r="G14" s="4" t="s">
        <v>291</v>
      </c>
      <c r="H14" s="38">
        <v>27</v>
      </c>
      <c r="I14" s="10">
        <v>3</v>
      </c>
      <c r="J14" s="25">
        <v>4</v>
      </c>
      <c r="K14" s="11">
        <v>3</v>
      </c>
      <c r="L14" s="10">
        <v>4</v>
      </c>
      <c r="M14" s="24"/>
      <c r="N14" s="11">
        <v>4</v>
      </c>
      <c r="O14" s="10">
        <v>7</v>
      </c>
      <c r="P14" s="24"/>
      <c r="Q14" s="11">
        <v>7</v>
      </c>
      <c r="R14" s="10">
        <v>3</v>
      </c>
      <c r="S14" s="24">
        <v>6</v>
      </c>
      <c r="T14" s="11">
        <v>3</v>
      </c>
      <c r="U14" s="13">
        <f t="shared" si="0"/>
        <v>44</v>
      </c>
      <c r="V14" s="9"/>
    </row>
    <row r="15" spans="1:22" ht="14.25" customHeight="1">
      <c r="A15" s="20">
        <v>5</v>
      </c>
      <c r="B15" s="4">
        <v>76</v>
      </c>
      <c r="C15" s="5" t="s">
        <v>301</v>
      </c>
      <c r="D15" s="6" t="s">
        <v>302</v>
      </c>
      <c r="E15" s="7" t="s">
        <v>274</v>
      </c>
      <c r="F15" s="7">
        <v>11458</v>
      </c>
      <c r="G15" s="4" t="s">
        <v>282</v>
      </c>
      <c r="H15" s="38">
        <v>35</v>
      </c>
      <c r="I15" s="10">
        <v>4</v>
      </c>
      <c r="J15" s="35">
        <v>3</v>
      </c>
      <c r="K15" s="11">
        <v>4</v>
      </c>
      <c r="L15" s="10">
        <v>6</v>
      </c>
      <c r="M15" s="24"/>
      <c r="N15" s="11">
        <v>6</v>
      </c>
      <c r="O15" s="10">
        <v>8</v>
      </c>
      <c r="P15" s="24"/>
      <c r="Q15" s="11">
        <v>8</v>
      </c>
      <c r="R15" s="10">
        <v>10</v>
      </c>
      <c r="S15" s="24">
        <v>0</v>
      </c>
      <c r="T15" s="11">
        <v>10</v>
      </c>
      <c r="U15" s="13">
        <f t="shared" si="0"/>
        <v>63</v>
      </c>
      <c r="V15" s="9"/>
    </row>
    <row r="16" spans="1:22" ht="14.25" customHeight="1">
      <c r="A16" s="20">
        <v>6</v>
      </c>
      <c r="B16" s="4">
        <v>45</v>
      </c>
      <c r="C16" s="5" t="s">
        <v>289</v>
      </c>
      <c r="D16" s="6" t="s">
        <v>290</v>
      </c>
      <c r="E16" s="7" t="s">
        <v>276</v>
      </c>
      <c r="F16" s="7">
        <v>11706</v>
      </c>
      <c r="G16" s="4" t="s">
        <v>291</v>
      </c>
      <c r="H16" s="38">
        <v>44</v>
      </c>
      <c r="I16" s="10">
        <v>5</v>
      </c>
      <c r="J16" s="35">
        <v>3</v>
      </c>
      <c r="K16" s="11">
        <v>5</v>
      </c>
      <c r="L16" s="10">
        <v>5</v>
      </c>
      <c r="M16" s="24"/>
      <c r="N16" s="11">
        <v>5</v>
      </c>
      <c r="O16" s="10">
        <v>6</v>
      </c>
      <c r="P16" s="24"/>
      <c r="Q16" s="11">
        <v>6</v>
      </c>
      <c r="R16" s="10">
        <v>4</v>
      </c>
      <c r="S16" s="24">
        <v>5</v>
      </c>
      <c r="T16" s="11">
        <v>4</v>
      </c>
      <c r="U16" s="13">
        <f t="shared" si="0"/>
        <v>64</v>
      </c>
      <c r="V16" s="9"/>
    </row>
    <row r="17" spans="1:22" ht="14.25" customHeight="1">
      <c r="A17" s="20">
        <v>7</v>
      </c>
      <c r="B17" s="4">
        <v>47</v>
      </c>
      <c r="C17" s="5" t="s">
        <v>294</v>
      </c>
      <c r="D17" s="6" t="s">
        <v>295</v>
      </c>
      <c r="E17" s="7" t="s">
        <v>275</v>
      </c>
      <c r="F17" s="7">
        <v>18904</v>
      </c>
      <c r="G17" s="4" t="s">
        <v>291</v>
      </c>
      <c r="H17" s="38">
        <v>33</v>
      </c>
      <c r="I17" s="10">
        <v>7</v>
      </c>
      <c r="J17" s="35">
        <v>2</v>
      </c>
      <c r="K17" s="11">
        <v>7</v>
      </c>
      <c r="L17" s="10">
        <v>7</v>
      </c>
      <c r="M17" s="24"/>
      <c r="N17" s="11">
        <v>7</v>
      </c>
      <c r="O17" s="10">
        <v>11</v>
      </c>
      <c r="P17" s="24"/>
      <c r="Q17" s="11">
        <v>11</v>
      </c>
      <c r="R17" s="10">
        <v>7</v>
      </c>
      <c r="S17" s="24">
        <v>1</v>
      </c>
      <c r="T17" s="11">
        <v>7</v>
      </c>
      <c r="U17" s="13">
        <f t="shared" si="0"/>
        <v>65</v>
      </c>
      <c r="V17" s="9"/>
    </row>
    <row r="18" spans="1:22" ht="14.25" customHeight="1">
      <c r="A18" s="20">
        <v>8</v>
      </c>
      <c r="B18" s="4">
        <v>48</v>
      </c>
      <c r="C18" s="5" t="s">
        <v>37</v>
      </c>
      <c r="D18" s="6" t="s">
        <v>38</v>
      </c>
      <c r="E18" s="7" t="s">
        <v>39</v>
      </c>
      <c r="F18" s="7">
        <v>17922</v>
      </c>
      <c r="G18" s="4" t="s">
        <v>291</v>
      </c>
      <c r="H18" s="38">
        <v>34</v>
      </c>
      <c r="I18" s="10">
        <v>12</v>
      </c>
      <c r="J18" s="25"/>
      <c r="K18" s="11">
        <v>12</v>
      </c>
      <c r="L18" s="10">
        <v>11</v>
      </c>
      <c r="M18" s="24"/>
      <c r="N18" s="11">
        <v>11</v>
      </c>
      <c r="O18" s="10">
        <v>1</v>
      </c>
      <c r="P18" s="24"/>
      <c r="Q18" s="11">
        <v>1</v>
      </c>
      <c r="R18" s="10">
        <v>11</v>
      </c>
      <c r="S18" s="24">
        <v>0</v>
      </c>
      <c r="T18" s="11">
        <v>11</v>
      </c>
      <c r="U18" s="13">
        <f t="shared" si="0"/>
        <v>69</v>
      </c>
      <c r="V18" s="9"/>
    </row>
    <row r="19" spans="1:22" ht="14.25" customHeight="1">
      <c r="A19" s="20">
        <v>9</v>
      </c>
      <c r="B19" s="4">
        <v>62</v>
      </c>
      <c r="C19" s="5" t="s">
        <v>61</v>
      </c>
      <c r="D19" s="6" t="s">
        <v>62</v>
      </c>
      <c r="E19" s="7" t="s">
        <v>285</v>
      </c>
      <c r="F19" s="7">
        <v>5321</v>
      </c>
      <c r="G19" s="4" t="s">
        <v>291</v>
      </c>
      <c r="H19" s="38">
        <v>39</v>
      </c>
      <c r="I19" s="10">
        <v>11</v>
      </c>
      <c r="J19" s="35"/>
      <c r="K19" s="11">
        <v>11</v>
      </c>
      <c r="L19" s="10">
        <v>8</v>
      </c>
      <c r="M19" s="24"/>
      <c r="N19" s="11">
        <v>8</v>
      </c>
      <c r="O19" s="10">
        <v>9</v>
      </c>
      <c r="P19" s="24"/>
      <c r="Q19" s="11">
        <v>9</v>
      </c>
      <c r="R19" s="10">
        <v>8</v>
      </c>
      <c r="S19" s="24">
        <v>1</v>
      </c>
      <c r="T19" s="11">
        <v>8</v>
      </c>
      <c r="U19" s="13">
        <f t="shared" si="0"/>
        <v>75</v>
      </c>
      <c r="V19" s="9"/>
    </row>
    <row r="20" spans="1:22" ht="14.25" customHeight="1">
      <c r="A20" s="20">
        <v>10</v>
      </c>
      <c r="B20" s="4">
        <v>49</v>
      </c>
      <c r="C20" s="5" t="s">
        <v>40</v>
      </c>
      <c r="D20" s="6" t="s">
        <v>41</v>
      </c>
      <c r="E20" s="7" t="s">
        <v>42</v>
      </c>
      <c r="F20" s="7">
        <v>12792</v>
      </c>
      <c r="G20" s="4" t="s">
        <v>291</v>
      </c>
      <c r="H20" s="38">
        <v>51</v>
      </c>
      <c r="I20" s="10">
        <v>10</v>
      </c>
      <c r="J20" s="35"/>
      <c r="K20" s="11">
        <v>10</v>
      </c>
      <c r="L20" s="10">
        <v>12</v>
      </c>
      <c r="M20" s="24"/>
      <c r="N20" s="11">
        <v>12</v>
      </c>
      <c r="O20" s="10">
        <v>2</v>
      </c>
      <c r="P20" s="24"/>
      <c r="Q20" s="11">
        <v>2</v>
      </c>
      <c r="R20" s="10">
        <v>5</v>
      </c>
      <c r="S20" s="24">
        <v>5</v>
      </c>
      <c r="T20" s="11">
        <v>5</v>
      </c>
      <c r="U20" s="13">
        <f t="shared" si="0"/>
        <v>80</v>
      </c>
      <c r="V20" s="9"/>
    </row>
    <row r="21" spans="1:22" ht="14.25" customHeight="1">
      <c r="A21" s="20">
        <v>11</v>
      </c>
      <c r="B21" s="4">
        <v>51</v>
      </c>
      <c r="C21" s="5" t="s">
        <v>221</v>
      </c>
      <c r="D21" s="6" t="s">
        <v>220</v>
      </c>
      <c r="E21" s="7" t="s">
        <v>321</v>
      </c>
      <c r="F21" s="7">
        <v>13934</v>
      </c>
      <c r="G21" s="4" t="s">
        <v>291</v>
      </c>
      <c r="H21" s="38">
        <v>42</v>
      </c>
      <c r="I21" s="10">
        <v>8</v>
      </c>
      <c r="J21" s="25"/>
      <c r="K21" s="11">
        <v>8</v>
      </c>
      <c r="L21" s="10">
        <v>9</v>
      </c>
      <c r="M21" s="24"/>
      <c r="N21" s="11">
        <v>9</v>
      </c>
      <c r="O21" s="10">
        <v>12</v>
      </c>
      <c r="P21" s="24"/>
      <c r="Q21" s="11">
        <v>12</v>
      </c>
      <c r="R21" s="10">
        <v>9</v>
      </c>
      <c r="S21" s="24">
        <v>0</v>
      </c>
      <c r="T21" s="11">
        <v>9</v>
      </c>
      <c r="U21" s="13">
        <f t="shared" si="0"/>
        <v>80</v>
      </c>
      <c r="V21" s="9"/>
    </row>
    <row r="22" spans="1:22" ht="14.25" customHeight="1">
      <c r="A22" s="20">
        <v>12</v>
      </c>
      <c r="B22" s="4">
        <v>44</v>
      </c>
      <c r="C22" s="5" t="s">
        <v>292</v>
      </c>
      <c r="D22" s="6" t="s">
        <v>293</v>
      </c>
      <c r="E22" s="7" t="s">
        <v>276</v>
      </c>
      <c r="F22" s="7">
        <v>8437</v>
      </c>
      <c r="G22" s="4" t="s">
        <v>291</v>
      </c>
      <c r="H22" s="38">
        <v>46</v>
      </c>
      <c r="I22" s="10">
        <v>14</v>
      </c>
      <c r="J22" s="25"/>
      <c r="K22" s="11">
        <v>14</v>
      </c>
      <c r="L22" s="10">
        <v>13</v>
      </c>
      <c r="M22" s="24"/>
      <c r="N22" s="11">
        <v>13</v>
      </c>
      <c r="O22" s="10">
        <v>13</v>
      </c>
      <c r="P22" s="24"/>
      <c r="Q22" s="11">
        <v>13</v>
      </c>
      <c r="R22" s="10">
        <v>12</v>
      </c>
      <c r="S22" s="24">
        <v>0</v>
      </c>
      <c r="T22" s="11">
        <v>12</v>
      </c>
      <c r="U22" s="13">
        <f t="shared" si="0"/>
        <v>98</v>
      </c>
      <c r="V22" s="9"/>
    </row>
    <row r="23" spans="1:22" ht="14.25" customHeight="1">
      <c r="A23" s="20">
        <v>13</v>
      </c>
      <c r="B23" s="4">
        <v>41</v>
      </c>
      <c r="C23" s="5" t="s">
        <v>227</v>
      </c>
      <c r="D23" s="6" t="s">
        <v>226</v>
      </c>
      <c r="E23" s="7" t="s">
        <v>173</v>
      </c>
      <c r="F23" s="7">
        <v>12217</v>
      </c>
      <c r="G23" s="4" t="s">
        <v>291</v>
      </c>
      <c r="H23" s="38">
        <v>55</v>
      </c>
      <c r="I23" s="10">
        <v>13</v>
      </c>
      <c r="J23" s="25"/>
      <c r="K23" s="11">
        <v>13</v>
      </c>
      <c r="L23" s="10">
        <v>14</v>
      </c>
      <c r="M23" s="24"/>
      <c r="N23" s="11">
        <v>14</v>
      </c>
      <c r="O23" s="10">
        <v>15</v>
      </c>
      <c r="P23" s="24"/>
      <c r="Q23" s="11">
        <v>15</v>
      </c>
      <c r="R23" s="10">
        <v>14</v>
      </c>
      <c r="S23" s="24">
        <v>-20</v>
      </c>
      <c r="T23" s="11">
        <v>14</v>
      </c>
      <c r="U23" s="13">
        <f t="shared" si="0"/>
        <v>111</v>
      </c>
      <c r="V23" s="9"/>
    </row>
    <row r="24" spans="1:22" ht="14.25" customHeight="1">
      <c r="A24" s="20">
        <v>14</v>
      </c>
      <c r="B24" s="4">
        <v>43</v>
      </c>
      <c r="C24" s="5" t="s">
        <v>251</v>
      </c>
      <c r="D24" s="6" t="s">
        <v>24</v>
      </c>
      <c r="E24" s="7" t="s">
        <v>196</v>
      </c>
      <c r="F24" s="7">
        <v>9832</v>
      </c>
      <c r="G24" s="4" t="s">
        <v>282</v>
      </c>
      <c r="H24" s="38">
        <v>91</v>
      </c>
      <c r="I24" s="10">
        <v>9</v>
      </c>
      <c r="J24" s="25"/>
      <c r="K24" s="11">
        <v>9</v>
      </c>
      <c r="L24" s="10">
        <v>10</v>
      </c>
      <c r="M24" s="24"/>
      <c r="N24" s="11">
        <v>10</v>
      </c>
      <c r="O24" s="10">
        <v>10</v>
      </c>
      <c r="P24" s="24"/>
      <c r="Q24" s="11">
        <v>10</v>
      </c>
      <c r="R24" s="10">
        <v>10</v>
      </c>
      <c r="S24" s="24">
        <v>0</v>
      </c>
      <c r="T24" s="11">
        <v>10</v>
      </c>
      <c r="U24" s="13">
        <f t="shared" si="0"/>
        <v>130</v>
      </c>
      <c r="V24" s="9"/>
    </row>
    <row r="25" spans="1:22" ht="14.25" customHeight="1">
      <c r="A25" s="20">
        <v>15</v>
      </c>
      <c r="B25" s="4">
        <v>79</v>
      </c>
      <c r="C25" s="5" t="s">
        <v>47</v>
      </c>
      <c r="D25" s="6" t="s">
        <v>48</v>
      </c>
      <c r="E25" s="7" t="s">
        <v>281</v>
      </c>
      <c r="F25" s="7">
        <v>10577</v>
      </c>
      <c r="G25" s="4" t="s">
        <v>282</v>
      </c>
      <c r="H25" s="38">
        <v>101</v>
      </c>
      <c r="I25" s="10">
        <v>16</v>
      </c>
      <c r="J25" s="25"/>
      <c r="K25" s="11">
        <v>16</v>
      </c>
      <c r="L25" s="10">
        <v>15</v>
      </c>
      <c r="M25" s="24"/>
      <c r="N25" s="11">
        <v>15</v>
      </c>
      <c r="O25" s="10">
        <v>14</v>
      </c>
      <c r="P25" s="24"/>
      <c r="Q25" s="11">
        <v>14</v>
      </c>
      <c r="R25" s="10">
        <v>15</v>
      </c>
      <c r="S25" s="24">
        <v>-80</v>
      </c>
      <c r="T25" s="11">
        <v>15</v>
      </c>
      <c r="U25" s="13">
        <f t="shared" si="0"/>
        <v>161</v>
      </c>
      <c r="V25" s="9"/>
    </row>
    <row r="26" spans="1:22" ht="14.25" customHeight="1">
      <c r="A26" s="20">
        <v>16</v>
      </c>
      <c r="B26" s="4">
        <v>70</v>
      </c>
      <c r="C26" s="5" t="s">
        <v>65</v>
      </c>
      <c r="D26" s="6" t="s">
        <v>66</v>
      </c>
      <c r="E26" s="7" t="s">
        <v>58</v>
      </c>
      <c r="F26" s="7">
        <v>14288</v>
      </c>
      <c r="G26" s="4" t="s">
        <v>291</v>
      </c>
      <c r="H26" s="38">
        <v>20</v>
      </c>
      <c r="I26" s="10"/>
      <c r="J26" s="35" t="s">
        <v>170</v>
      </c>
      <c r="K26" s="11">
        <v>41</v>
      </c>
      <c r="L26" s="10"/>
      <c r="M26" s="24" t="s">
        <v>170</v>
      </c>
      <c r="N26" s="11">
        <v>41</v>
      </c>
      <c r="O26" s="10"/>
      <c r="P26" s="24" t="s">
        <v>170</v>
      </c>
      <c r="Q26" s="11">
        <v>41</v>
      </c>
      <c r="R26" s="10"/>
      <c r="S26" s="24" t="s">
        <v>170</v>
      </c>
      <c r="T26" s="11">
        <v>41</v>
      </c>
      <c r="U26" s="13">
        <f t="shared" si="0"/>
        <v>184</v>
      </c>
      <c r="V26" s="9"/>
    </row>
    <row r="27" spans="1:22" ht="15">
      <c r="A27" s="21"/>
      <c r="B27" s="22" t="s">
        <v>280</v>
      </c>
      <c r="C27" s="17"/>
      <c r="D27" s="22">
        <v>16</v>
      </c>
      <c r="E27" s="21"/>
      <c r="F27" s="21"/>
      <c r="G27" s="23" t="s">
        <v>273</v>
      </c>
      <c r="H27" s="42"/>
      <c r="I27" s="55"/>
      <c r="J27" s="56"/>
      <c r="K27" s="56"/>
      <c r="L27" s="57"/>
      <c r="M27" s="58"/>
      <c r="N27" s="58"/>
      <c r="O27" s="59"/>
      <c r="P27" s="60"/>
      <c r="Q27" s="60"/>
      <c r="R27" s="57"/>
      <c r="S27" s="58"/>
      <c r="T27" s="58"/>
      <c r="U27" s="27"/>
      <c r="V27" s="8"/>
    </row>
    <row r="28" ht="15.75" thickBot="1"/>
    <row r="29" spans="1:22" ht="15">
      <c r="A29" s="52" t="s">
        <v>109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1"/>
    </row>
    <row r="30" spans="1:22" ht="15">
      <c r="A30" s="17"/>
      <c r="B30" s="18"/>
      <c r="C30" s="18"/>
      <c r="D30" s="18"/>
      <c r="E30" s="18"/>
      <c r="F30" s="19"/>
      <c r="G30" s="18"/>
      <c r="H30" s="41"/>
      <c r="I30" s="53"/>
      <c r="J30" s="53"/>
      <c r="K30" s="53"/>
      <c r="L30" s="54"/>
      <c r="M30" s="54"/>
      <c r="N30" s="54"/>
      <c r="O30" s="53"/>
      <c r="P30" s="53"/>
      <c r="Q30" s="53"/>
      <c r="R30" s="54"/>
      <c r="S30" s="54"/>
      <c r="T30" s="54"/>
      <c r="U30" s="26"/>
      <c r="V30" s="1"/>
    </row>
    <row r="31" spans="1:24" ht="14.25" customHeight="1">
      <c r="A31" s="20">
        <v>17</v>
      </c>
      <c r="B31" s="4">
        <v>60</v>
      </c>
      <c r="C31" s="5" t="s">
        <v>345</v>
      </c>
      <c r="D31" s="6" t="s">
        <v>346</v>
      </c>
      <c r="E31" s="7" t="s">
        <v>276</v>
      </c>
      <c r="F31" s="7">
        <v>8281</v>
      </c>
      <c r="G31" s="4" t="s">
        <v>339</v>
      </c>
      <c r="H31" s="38">
        <v>53</v>
      </c>
      <c r="I31" s="10">
        <v>2</v>
      </c>
      <c r="J31" s="25">
        <v>9</v>
      </c>
      <c r="K31" s="45">
        <v>18</v>
      </c>
      <c r="L31" s="10">
        <v>1</v>
      </c>
      <c r="M31" s="24"/>
      <c r="N31" s="45">
        <v>17</v>
      </c>
      <c r="O31" s="10">
        <v>2</v>
      </c>
      <c r="P31" s="24"/>
      <c r="Q31" s="47">
        <v>18</v>
      </c>
      <c r="R31" s="10">
        <v>2</v>
      </c>
      <c r="S31" s="24">
        <v>25</v>
      </c>
      <c r="T31" s="11">
        <v>18</v>
      </c>
      <c r="U31" s="13">
        <f aca="true" t="shared" si="1" ref="U31:U51">K31+N31+Q31+T31+H31</f>
        <v>124</v>
      </c>
      <c r="V31" s="9"/>
      <c r="X31" s="48"/>
    </row>
    <row r="32" spans="1:24" ht="14.25" customHeight="1">
      <c r="A32" s="20">
        <v>18</v>
      </c>
      <c r="B32" s="4">
        <v>50</v>
      </c>
      <c r="C32" s="5" t="s">
        <v>219</v>
      </c>
      <c r="D32" s="6" t="s">
        <v>218</v>
      </c>
      <c r="E32" s="7" t="s">
        <v>196</v>
      </c>
      <c r="F32" s="7">
        <v>13697</v>
      </c>
      <c r="G32" s="4" t="s">
        <v>339</v>
      </c>
      <c r="H32" s="38">
        <v>55</v>
      </c>
      <c r="I32" s="10">
        <v>4</v>
      </c>
      <c r="J32" s="25">
        <v>3</v>
      </c>
      <c r="K32" s="45">
        <v>20</v>
      </c>
      <c r="L32" s="10">
        <v>3</v>
      </c>
      <c r="M32" s="24"/>
      <c r="N32" s="45">
        <v>19</v>
      </c>
      <c r="O32" s="10">
        <v>4</v>
      </c>
      <c r="P32" s="24"/>
      <c r="Q32" s="47">
        <v>20</v>
      </c>
      <c r="R32" s="10">
        <v>3</v>
      </c>
      <c r="S32" s="24">
        <v>22</v>
      </c>
      <c r="T32" s="11">
        <v>19</v>
      </c>
      <c r="U32" s="13">
        <f t="shared" si="1"/>
        <v>133</v>
      </c>
      <c r="V32" s="9"/>
      <c r="X32" s="48"/>
    </row>
    <row r="33" spans="1:24" ht="14.25" customHeight="1">
      <c r="A33" s="20">
        <v>19</v>
      </c>
      <c r="B33" s="4">
        <v>56</v>
      </c>
      <c r="C33" s="5" t="s">
        <v>303</v>
      </c>
      <c r="D33" s="6" t="s">
        <v>304</v>
      </c>
      <c r="E33" s="7" t="s">
        <v>305</v>
      </c>
      <c r="F33" s="7">
        <v>5222</v>
      </c>
      <c r="G33" s="4" t="s">
        <v>286</v>
      </c>
      <c r="H33" s="38">
        <v>62</v>
      </c>
      <c r="I33" s="10">
        <v>3</v>
      </c>
      <c r="J33" s="25">
        <v>5</v>
      </c>
      <c r="K33" s="45">
        <v>19</v>
      </c>
      <c r="L33" s="10">
        <v>4</v>
      </c>
      <c r="M33" s="24"/>
      <c r="N33" s="45">
        <v>20</v>
      </c>
      <c r="O33" s="10">
        <v>1</v>
      </c>
      <c r="P33" s="24"/>
      <c r="Q33" s="47">
        <v>17</v>
      </c>
      <c r="R33" s="10">
        <v>1</v>
      </c>
      <c r="S33" s="24">
        <v>28</v>
      </c>
      <c r="T33" s="11">
        <v>17</v>
      </c>
      <c r="U33" s="13">
        <f t="shared" si="1"/>
        <v>135</v>
      </c>
      <c r="V33" s="9"/>
      <c r="X33" s="48"/>
    </row>
    <row r="34" spans="1:24" ht="14.25" customHeight="1">
      <c r="A34" s="20">
        <v>20</v>
      </c>
      <c r="B34" s="4">
        <v>52</v>
      </c>
      <c r="C34" s="5" t="s">
        <v>347</v>
      </c>
      <c r="D34" s="6" t="s">
        <v>348</v>
      </c>
      <c r="E34" s="7" t="s">
        <v>277</v>
      </c>
      <c r="F34" s="7">
        <v>8394</v>
      </c>
      <c r="G34" s="4" t="s">
        <v>339</v>
      </c>
      <c r="H34" s="38">
        <v>65</v>
      </c>
      <c r="I34" s="10">
        <v>1</v>
      </c>
      <c r="J34" s="25">
        <v>9</v>
      </c>
      <c r="K34" s="45">
        <v>17</v>
      </c>
      <c r="L34" s="10">
        <v>2</v>
      </c>
      <c r="M34" s="24"/>
      <c r="N34" s="45">
        <v>18</v>
      </c>
      <c r="O34" s="10">
        <v>3</v>
      </c>
      <c r="P34" s="24"/>
      <c r="Q34" s="47">
        <v>19</v>
      </c>
      <c r="R34" s="10">
        <v>5</v>
      </c>
      <c r="S34" s="24">
        <v>5</v>
      </c>
      <c r="T34" s="11">
        <v>21</v>
      </c>
      <c r="U34" s="13">
        <f t="shared" si="1"/>
        <v>140</v>
      </c>
      <c r="V34" s="9"/>
      <c r="X34" s="48"/>
    </row>
    <row r="35" spans="1:24" ht="14.25" customHeight="1">
      <c r="A35" s="20">
        <v>21</v>
      </c>
      <c r="B35" s="4">
        <v>68</v>
      </c>
      <c r="C35" s="5" t="s">
        <v>72</v>
      </c>
      <c r="D35" s="6" t="s">
        <v>73</v>
      </c>
      <c r="E35" s="7" t="s">
        <v>74</v>
      </c>
      <c r="F35" s="7">
        <v>14302</v>
      </c>
      <c r="G35" s="4" t="s">
        <v>339</v>
      </c>
      <c r="H35" s="38">
        <v>69</v>
      </c>
      <c r="I35" s="10">
        <v>8</v>
      </c>
      <c r="J35" s="25"/>
      <c r="K35" s="45">
        <v>24</v>
      </c>
      <c r="L35" s="10">
        <v>5</v>
      </c>
      <c r="M35" s="24"/>
      <c r="N35" s="45">
        <v>21</v>
      </c>
      <c r="O35" s="10">
        <v>5</v>
      </c>
      <c r="P35" s="24"/>
      <c r="Q35" s="47">
        <v>21</v>
      </c>
      <c r="R35" s="10">
        <v>8</v>
      </c>
      <c r="S35" s="24">
        <v>3</v>
      </c>
      <c r="T35" s="11">
        <v>24</v>
      </c>
      <c r="U35" s="13">
        <f t="shared" si="1"/>
        <v>159</v>
      </c>
      <c r="V35" s="9"/>
      <c r="X35" s="46"/>
    </row>
    <row r="36" spans="1:24" ht="14.25" customHeight="1">
      <c r="A36" s="20">
        <v>22</v>
      </c>
      <c r="B36" s="4">
        <v>65</v>
      </c>
      <c r="C36" s="5" t="s">
        <v>351</v>
      </c>
      <c r="D36" s="6" t="s">
        <v>352</v>
      </c>
      <c r="E36" s="7" t="s">
        <v>353</v>
      </c>
      <c r="F36" s="7">
        <v>9912</v>
      </c>
      <c r="G36" s="4" t="s">
        <v>339</v>
      </c>
      <c r="H36" s="38">
        <v>76</v>
      </c>
      <c r="I36" s="10">
        <v>5</v>
      </c>
      <c r="J36" s="25"/>
      <c r="K36" s="45">
        <v>21</v>
      </c>
      <c r="L36" s="10">
        <v>6</v>
      </c>
      <c r="M36" s="24"/>
      <c r="N36" s="45">
        <v>22</v>
      </c>
      <c r="O36" s="10">
        <v>10</v>
      </c>
      <c r="P36" s="24"/>
      <c r="Q36" s="47">
        <v>26</v>
      </c>
      <c r="R36" s="10">
        <v>4</v>
      </c>
      <c r="S36" s="24">
        <v>21</v>
      </c>
      <c r="T36" s="11">
        <v>20</v>
      </c>
      <c r="U36" s="13">
        <f t="shared" si="1"/>
        <v>165</v>
      </c>
      <c r="V36" s="9"/>
      <c r="X36" s="46"/>
    </row>
    <row r="37" spans="1:24" ht="14.25" customHeight="1">
      <c r="A37" s="20">
        <v>23</v>
      </c>
      <c r="B37" s="4">
        <v>59</v>
      </c>
      <c r="C37" s="5" t="s">
        <v>349</v>
      </c>
      <c r="D37" s="6" t="s">
        <v>350</v>
      </c>
      <c r="E37" s="7" t="s">
        <v>276</v>
      </c>
      <c r="F37" s="7">
        <v>11800</v>
      </c>
      <c r="G37" s="4" t="s">
        <v>339</v>
      </c>
      <c r="H37" s="38">
        <v>82</v>
      </c>
      <c r="I37" s="10">
        <v>6</v>
      </c>
      <c r="J37" s="25"/>
      <c r="K37" s="45">
        <v>22</v>
      </c>
      <c r="L37" s="10">
        <v>8</v>
      </c>
      <c r="M37" s="24"/>
      <c r="N37" s="45">
        <v>24</v>
      </c>
      <c r="O37" s="10">
        <v>6</v>
      </c>
      <c r="P37" s="24"/>
      <c r="Q37" s="47">
        <v>22</v>
      </c>
      <c r="R37" s="10">
        <v>7</v>
      </c>
      <c r="S37" s="24">
        <v>3</v>
      </c>
      <c r="T37" s="11">
        <v>23</v>
      </c>
      <c r="U37" s="13">
        <f t="shared" si="1"/>
        <v>173</v>
      </c>
      <c r="V37" s="9"/>
      <c r="X37" s="46"/>
    </row>
    <row r="38" spans="1:24" ht="14.25" customHeight="1">
      <c r="A38" s="20">
        <v>24</v>
      </c>
      <c r="B38" s="4">
        <v>64</v>
      </c>
      <c r="C38" s="5" t="s">
        <v>343</v>
      </c>
      <c r="D38" s="6" t="s">
        <v>344</v>
      </c>
      <c r="E38" s="7" t="s">
        <v>321</v>
      </c>
      <c r="F38" s="7">
        <v>13257</v>
      </c>
      <c r="G38" s="4" t="s">
        <v>339</v>
      </c>
      <c r="H38" s="38">
        <v>76</v>
      </c>
      <c r="I38" s="10">
        <v>9</v>
      </c>
      <c r="J38" s="25"/>
      <c r="K38" s="45">
        <v>25</v>
      </c>
      <c r="L38" s="10">
        <v>9</v>
      </c>
      <c r="M38" s="24"/>
      <c r="N38" s="45">
        <v>25</v>
      </c>
      <c r="O38" s="10">
        <v>7</v>
      </c>
      <c r="P38" s="24"/>
      <c r="Q38" s="47">
        <v>23</v>
      </c>
      <c r="R38" s="10">
        <v>9</v>
      </c>
      <c r="S38" s="24">
        <v>0</v>
      </c>
      <c r="T38" s="11">
        <v>25</v>
      </c>
      <c r="U38" s="13">
        <f t="shared" si="1"/>
        <v>174</v>
      </c>
      <c r="V38" s="9"/>
      <c r="X38" s="46"/>
    </row>
    <row r="39" spans="1:24" ht="14.25" customHeight="1">
      <c r="A39" s="20">
        <v>25</v>
      </c>
      <c r="B39" s="4">
        <v>60</v>
      </c>
      <c r="C39" s="5" t="s">
        <v>56</v>
      </c>
      <c r="D39" s="6" t="s">
        <v>57</v>
      </c>
      <c r="E39" s="7" t="s">
        <v>58</v>
      </c>
      <c r="F39" s="7">
        <v>14334</v>
      </c>
      <c r="G39" s="4" t="s">
        <v>291</v>
      </c>
      <c r="H39" s="38">
        <v>13</v>
      </c>
      <c r="I39" s="10"/>
      <c r="J39" s="25" t="s">
        <v>170</v>
      </c>
      <c r="K39" s="11">
        <v>41</v>
      </c>
      <c r="L39" s="10"/>
      <c r="M39" s="24" t="s">
        <v>170</v>
      </c>
      <c r="N39" s="11">
        <v>41</v>
      </c>
      <c r="O39" s="10"/>
      <c r="P39" s="24" t="s">
        <v>170</v>
      </c>
      <c r="Q39" s="11">
        <v>41</v>
      </c>
      <c r="R39" s="10"/>
      <c r="S39" s="24" t="s">
        <v>170</v>
      </c>
      <c r="T39" s="11">
        <v>41</v>
      </c>
      <c r="U39" s="13">
        <f t="shared" si="1"/>
        <v>177</v>
      </c>
      <c r="V39" s="9"/>
      <c r="X39" s="46"/>
    </row>
    <row r="40" spans="1:24" ht="14.25" customHeight="1">
      <c r="A40" s="20">
        <v>26</v>
      </c>
      <c r="B40" s="4">
        <v>66</v>
      </c>
      <c r="C40" s="5" t="s">
        <v>283</v>
      </c>
      <c r="D40" s="6" t="s">
        <v>284</v>
      </c>
      <c r="E40" s="7" t="s">
        <v>285</v>
      </c>
      <c r="F40" s="7">
        <v>14107</v>
      </c>
      <c r="G40" s="4" t="s">
        <v>286</v>
      </c>
      <c r="H40" s="38">
        <v>86</v>
      </c>
      <c r="I40" s="10">
        <v>7</v>
      </c>
      <c r="J40" s="25"/>
      <c r="K40" s="45">
        <v>23</v>
      </c>
      <c r="L40" s="10">
        <v>7</v>
      </c>
      <c r="M40" s="24"/>
      <c r="N40" s="45">
        <v>23</v>
      </c>
      <c r="O40" s="10">
        <v>11</v>
      </c>
      <c r="P40" s="24"/>
      <c r="Q40" s="47">
        <v>27</v>
      </c>
      <c r="R40" s="10">
        <v>6</v>
      </c>
      <c r="S40" s="24">
        <v>5</v>
      </c>
      <c r="T40" s="11">
        <v>22</v>
      </c>
      <c r="U40" s="13">
        <f t="shared" si="1"/>
        <v>181</v>
      </c>
      <c r="V40" s="9"/>
      <c r="X40" s="46"/>
    </row>
    <row r="41" spans="1:24" ht="14.25" customHeight="1">
      <c r="A41" s="20">
        <v>27</v>
      </c>
      <c r="B41" s="4">
        <v>75</v>
      </c>
      <c r="C41" s="5" t="s">
        <v>82</v>
      </c>
      <c r="D41" s="6" t="s">
        <v>83</v>
      </c>
      <c r="E41" s="7" t="s">
        <v>321</v>
      </c>
      <c r="F41" s="7">
        <v>14264</v>
      </c>
      <c r="G41" s="4" t="s">
        <v>291</v>
      </c>
      <c r="H41" s="38">
        <v>28</v>
      </c>
      <c r="I41" s="10"/>
      <c r="J41" s="25" t="s">
        <v>170</v>
      </c>
      <c r="K41" s="11">
        <v>41</v>
      </c>
      <c r="L41" s="10"/>
      <c r="M41" s="24" t="s">
        <v>170</v>
      </c>
      <c r="N41" s="11">
        <v>41</v>
      </c>
      <c r="O41" s="10"/>
      <c r="P41" s="24" t="s">
        <v>170</v>
      </c>
      <c r="Q41" s="11">
        <v>41</v>
      </c>
      <c r="R41" s="10"/>
      <c r="S41" s="24" t="s">
        <v>170</v>
      </c>
      <c r="T41" s="11">
        <v>41</v>
      </c>
      <c r="U41" s="13">
        <f t="shared" si="1"/>
        <v>192</v>
      </c>
      <c r="V41" s="9"/>
      <c r="X41" s="46"/>
    </row>
    <row r="42" spans="1:24" ht="14.25" customHeight="1">
      <c r="A42" s="20">
        <v>28</v>
      </c>
      <c r="B42" s="4">
        <v>58</v>
      </c>
      <c r="C42" s="5" t="s">
        <v>215</v>
      </c>
      <c r="D42" s="6" t="s">
        <v>214</v>
      </c>
      <c r="E42" s="7" t="s">
        <v>277</v>
      </c>
      <c r="F42" s="7">
        <v>12285</v>
      </c>
      <c r="G42" s="4" t="s">
        <v>286</v>
      </c>
      <c r="H42" s="38">
        <v>98</v>
      </c>
      <c r="I42" s="10">
        <v>11</v>
      </c>
      <c r="J42" s="35">
        <v>-20</v>
      </c>
      <c r="K42" s="45">
        <v>27</v>
      </c>
      <c r="L42" s="10">
        <v>10</v>
      </c>
      <c r="M42" s="24"/>
      <c r="N42" s="45">
        <v>26</v>
      </c>
      <c r="O42" s="10">
        <v>15</v>
      </c>
      <c r="P42" s="24"/>
      <c r="Q42" s="47">
        <v>31</v>
      </c>
      <c r="R42" s="10">
        <v>10</v>
      </c>
      <c r="S42" s="24">
        <v>-19</v>
      </c>
      <c r="T42" s="11">
        <v>26</v>
      </c>
      <c r="U42" s="13">
        <f t="shared" si="1"/>
        <v>208</v>
      </c>
      <c r="V42" s="9"/>
      <c r="X42" s="46"/>
    </row>
    <row r="43" spans="1:24" ht="14.25" customHeight="1">
      <c r="A43" s="20">
        <v>29</v>
      </c>
      <c r="B43" s="4">
        <v>67</v>
      </c>
      <c r="C43" s="5" t="s">
        <v>298</v>
      </c>
      <c r="D43" s="6" t="s">
        <v>299</v>
      </c>
      <c r="E43" s="7" t="s">
        <v>285</v>
      </c>
      <c r="F43" s="7">
        <v>13920</v>
      </c>
      <c r="G43" s="4" t="s">
        <v>300</v>
      </c>
      <c r="H43" s="38">
        <v>92</v>
      </c>
      <c r="I43" s="10">
        <v>12</v>
      </c>
      <c r="J43" s="35">
        <v>-20</v>
      </c>
      <c r="K43" s="45">
        <v>28</v>
      </c>
      <c r="L43" s="10">
        <v>11</v>
      </c>
      <c r="M43" s="24"/>
      <c r="N43" s="45">
        <v>27</v>
      </c>
      <c r="O43" s="10">
        <v>12</v>
      </c>
      <c r="P43" s="24"/>
      <c r="Q43" s="47">
        <v>28</v>
      </c>
      <c r="R43" s="10">
        <v>17</v>
      </c>
      <c r="S43" s="24">
        <v>-60</v>
      </c>
      <c r="T43" s="11">
        <v>33</v>
      </c>
      <c r="U43" s="13">
        <f t="shared" si="1"/>
        <v>208</v>
      </c>
      <c r="V43" s="9"/>
      <c r="X43" s="46"/>
    </row>
    <row r="44" spans="1:24" ht="14.25" customHeight="1">
      <c r="A44" s="20">
        <v>30</v>
      </c>
      <c r="B44" s="4">
        <v>55</v>
      </c>
      <c r="C44" s="5" t="s">
        <v>287</v>
      </c>
      <c r="D44" s="6" t="s">
        <v>288</v>
      </c>
      <c r="E44" s="7" t="s">
        <v>279</v>
      </c>
      <c r="F44" s="7">
        <v>10295</v>
      </c>
      <c r="G44" s="4" t="s">
        <v>282</v>
      </c>
      <c r="H44" s="38">
        <v>97</v>
      </c>
      <c r="I44" s="10">
        <v>10</v>
      </c>
      <c r="J44" s="35">
        <v>-20</v>
      </c>
      <c r="K44" s="45">
        <v>26</v>
      </c>
      <c r="L44" s="10">
        <v>17</v>
      </c>
      <c r="M44" s="24"/>
      <c r="N44" s="45">
        <v>33</v>
      </c>
      <c r="O44" s="10">
        <v>8</v>
      </c>
      <c r="P44" s="24"/>
      <c r="Q44" s="47">
        <v>24</v>
      </c>
      <c r="R44" s="10">
        <v>13</v>
      </c>
      <c r="S44" s="24">
        <v>-20</v>
      </c>
      <c r="T44" s="11">
        <v>29</v>
      </c>
      <c r="U44" s="13">
        <f t="shared" si="1"/>
        <v>209</v>
      </c>
      <c r="V44" s="9"/>
      <c r="X44" s="46"/>
    </row>
    <row r="45" spans="1:24" ht="14.25" customHeight="1">
      <c r="A45" s="20">
        <v>31</v>
      </c>
      <c r="B45" s="4">
        <v>61</v>
      </c>
      <c r="C45" s="5" t="s">
        <v>308</v>
      </c>
      <c r="D45" s="6" t="s">
        <v>309</v>
      </c>
      <c r="E45" s="7" t="s">
        <v>279</v>
      </c>
      <c r="F45" s="7">
        <v>12588</v>
      </c>
      <c r="G45" s="4" t="s">
        <v>286</v>
      </c>
      <c r="H45" s="38">
        <v>100</v>
      </c>
      <c r="I45" s="10">
        <v>14</v>
      </c>
      <c r="J45" s="35">
        <v>-20</v>
      </c>
      <c r="K45" s="45">
        <v>30</v>
      </c>
      <c r="L45" s="10">
        <v>15</v>
      </c>
      <c r="M45" s="24"/>
      <c r="N45" s="45">
        <v>31</v>
      </c>
      <c r="O45" s="10">
        <v>13</v>
      </c>
      <c r="P45" s="24"/>
      <c r="Q45" s="47">
        <v>29</v>
      </c>
      <c r="R45" s="10">
        <v>12</v>
      </c>
      <c r="S45" s="24">
        <v>-20</v>
      </c>
      <c r="T45" s="11">
        <v>28</v>
      </c>
      <c r="U45" s="13">
        <f t="shared" si="1"/>
        <v>218</v>
      </c>
      <c r="V45" s="9"/>
      <c r="X45" s="46"/>
    </row>
    <row r="46" spans="1:22" ht="14.25" customHeight="1">
      <c r="A46" s="20">
        <v>32</v>
      </c>
      <c r="B46" s="4">
        <v>92</v>
      </c>
      <c r="C46" s="5" t="s">
        <v>63</v>
      </c>
      <c r="D46" s="6" t="s">
        <v>64</v>
      </c>
      <c r="E46" s="7" t="s">
        <v>285</v>
      </c>
      <c r="F46" s="7">
        <v>7758</v>
      </c>
      <c r="G46" s="4" t="s">
        <v>282</v>
      </c>
      <c r="H46" s="38">
        <v>108</v>
      </c>
      <c r="I46" s="10">
        <v>19</v>
      </c>
      <c r="J46" s="35">
        <v>-40</v>
      </c>
      <c r="K46" s="45">
        <v>35</v>
      </c>
      <c r="L46" s="10">
        <v>14</v>
      </c>
      <c r="M46" s="24"/>
      <c r="N46" s="45">
        <v>30</v>
      </c>
      <c r="O46" s="10">
        <v>9</v>
      </c>
      <c r="P46" s="24"/>
      <c r="Q46" s="47">
        <v>25</v>
      </c>
      <c r="R46" s="10">
        <v>18</v>
      </c>
      <c r="S46" s="24">
        <v>-60</v>
      </c>
      <c r="T46" s="11">
        <v>34</v>
      </c>
      <c r="U46" s="13">
        <f t="shared" si="1"/>
        <v>232</v>
      </c>
      <c r="V46" s="9"/>
    </row>
    <row r="47" spans="1:24" ht="14.25" customHeight="1">
      <c r="A47" s="20">
        <v>33</v>
      </c>
      <c r="B47" s="4">
        <v>62</v>
      </c>
      <c r="C47" s="5" t="s">
        <v>51</v>
      </c>
      <c r="D47" s="6" t="s">
        <v>52</v>
      </c>
      <c r="E47" s="7" t="s">
        <v>53</v>
      </c>
      <c r="F47" s="7">
        <v>13831</v>
      </c>
      <c r="G47" s="4" t="s">
        <v>300</v>
      </c>
      <c r="H47" s="38">
        <v>116</v>
      </c>
      <c r="I47" s="10">
        <v>13</v>
      </c>
      <c r="J47" s="35">
        <v>-20</v>
      </c>
      <c r="K47" s="45">
        <v>29</v>
      </c>
      <c r="L47" s="10">
        <v>12</v>
      </c>
      <c r="M47" s="24"/>
      <c r="N47" s="45">
        <v>28</v>
      </c>
      <c r="O47" s="10">
        <v>17</v>
      </c>
      <c r="P47" s="24"/>
      <c r="Q47" s="47">
        <v>33</v>
      </c>
      <c r="R47" s="10">
        <v>11</v>
      </c>
      <c r="S47" s="24">
        <v>-20</v>
      </c>
      <c r="T47" s="11">
        <v>27</v>
      </c>
      <c r="U47" s="13">
        <f t="shared" si="1"/>
        <v>233</v>
      </c>
      <c r="V47" s="9"/>
      <c r="X47" s="46"/>
    </row>
    <row r="48" spans="1:22" ht="14.25" customHeight="1">
      <c r="A48" s="20">
        <v>34</v>
      </c>
      <c r="B48" s="4">
        <v>80</v>
      </c>
      <c r="C48" s="5" t="s">
        <v>54</v>
      </c>
      <c r="D48" s="6" t="s">
        <v>55</v>
      </c>
      <c r="E48" s="7" t="s">
        <v>279</v>
      </c>
      <c r="F48" s="7">
        <v>6891</v>
      </c>
      <c r="G48" s="4" t="s">
        <v>291</v>
      </c>
      <c r="H48" s="38">
        <v>112</v>
      </c>
      <c r="I48" s="10">
        <v>16</v>
      </c>
      <c r="J48" s="35">
        <v>-20</v>
      </c>
      <c r="K48" s="45">
        <v>32</v>
      </c>
      <c r="L48" s="10">
        <v>13</v>
      </c>
      <c r="M48" s="24"/>
      <c r="N48" s="45">
        <v>29</v>
      </c>
      <c r="O48" s="10">
        <v>14</v>
      </c>
      <c r="P48" s="24"/>
      <c r="Q48" s="47">
        <v>30</v>
      </c>
      <c r="R48" s="10">
        <v>14</v>
      </c>
      <c r="S48" s="24">
        <v>-20</v>
      </c>
      <c r="T48" s="11">
        <v>30</v>
      </c>
      <c r="U48" s="13">
        <f t="shared" si="1"/>
        <v>233</v>
      </c>
      <c r="V48" s="9"/>
    </row>
    <row r="49" spans="1:24" ht="14.25" customHeight="1">
      <c r="A49" s="20">
        <v>35</v>
      </c>
      <c r="B49" s="4">
        <v>42</v>
      </c>
      <c r="C49" s="5" t="s">
        <v>225</v>
      </c>
      <c r="D49" s="6" t="s">
        <v>224</v>
      </c>
      <c r="E49" s="7" t="s">
        <v>173</v>
      </c>
      <c r="F49" s="7">
        <v>13290</v>
      </c>
      <c r="G49" s="4" t="s">
        <v>291</v>
      </c>
      <c r="H49" s="38">
        <v>107</v>
      </c>
      <c r="I49" s="10">
        <v>15</v>
      </c>
      <c r="J49" s="35">
        <v>-20</v>
      </c>
      <c r="K49" s="45">
        <v>31</v>
      </c>
      <c r="L49" s="10">
        <v>16</v>
      </c>
      <c r="M49" s="24"/>
      <c r="N49" s="45">
        <v>32</v>
      </c>
      <c r="O49" s="10">
        <v>16</v>
      </c>
      <c r="P49" s="24"/>
      <c r="Q49" s="47">
        <v>32</v>
      </c>
      <c r="R49" s="10">
        <v>15</v>
      </c>
      <c r="S49" s="24">
        <v>-20</v>
      </c>
      <c r="T49" s="11">
        <v>31</v>
      </c>
      <c r="U49" s="13">
        <f t="shared" si="1"/>
        <v>233</v>
      </c>
      <c r="V49" s="9"/>
      <c r="X49" s="46"/>
    </row>
    <row r="50" spans="1:24" ht="14.25" customHeight="1">
      <c r="A50" s="20">
        <v>36</v>
      </c>
      <c r="B50" s="4">
        <v>72</v>
      </c>
      <c r="C50" s="5" t="s">
        <v>75</v>
      </c>
      <c r="D50" s="6" t="s">
        <v>76</v>
      </c>
      <c r="E50" s="7" t="s">
        <v>274</v>
      </c>
      <c r="F50" s="7">
        <v>3713</v>
      </c>
      <c r="G50" s="4" t="s">
        <v>291</v>
      </c>
      <c r="H50" s="38">
        <v>113</v>
      </c>
      <c r="I50" s="10">
        <v>17</v>
      </c>
      <c r="J50" s="35">
        <v>-40</v>
      </c>
      <c r="K50" s="45">
        <v>33</v>
      </c>
      <c r="L50" s="10">
        <v>18</v>
      </c>
      <c r="M50" s="24"/>
      <c r="N50" s="45">
        <v>34</v>
      </c>
      <c r="O50" s="10">
        <v>18</v>
      </c>
      <c r="P50" s="24"/>
      <c r="Q50" s="47">
        <v>34</v>
      </c>
      <c r="R50" s="10">
        <v>19</v>
      </c>
      <c r="S50" s="24">
        <v>-60</v>
      </c>
      <c r="T50" s="11">
        <v>35</v>
      </c>
      <c r="U50" s="13">
        <f t="shared" si="1"/>
        <v>249</v>
      </c>
      <c r="V50" s="9"/>
      <c r="X50" s="46"/>
    </row>
    <row r="51" spans="1:24" ht="14.25" customHeight="1">
      <c r="A51" s="20">
        <v>37</v>
      </c>
      <c r="B51" s="4">
        <v>93</v>
      </c>
      <c r="C51" s="5" t="s">
        <v>143</v>
      </c>
      <c r="D51" s="6" t="s">
        <v>144</v>
      </c>
      <c r="E51" s="7" t="s">
        <v>199</v>
      </c>
      <c r="F51" s="7">
        <v>6947</v>
      </c>
      <c r="G51" s="4" t="s">
        <v>291</v>
      </c>
      <c r="H51" s="38">
        <v>139</v>
      </c>
      <c r="I51" s="10">
        <v>18</v>
      </c>
      <c r="J51" s="35">
        <v>-40</v>
      </c>
      <c r="K51" s="45">
        <v>34</v>
      </c>
      <c r="L51" s="10">
        <v>19</v>
      </c>
      <c r="M51" s="24"/>
      <c r="N51" s="45">
        <v>35</v>
      </c>
      <c r="O51" s="10">
        <v>19</v>
      </c>
      <c r="P51" s="24"/>
      <c r="Q51" s="47">
        <v>35</v>
      </c>
      <c r="R51" s="10">
        <v>16</v>
      </c>
      <c r="S51" s="24">
        <v>-20</v>
      </c>
      <c r="T51" s="11">
        <v>32</v>
      </c>
      <c r="U51" s="13">
        <f t="shared" si="1"/>
        <v>275</v>
      </c>
      <c r="V51" s="9"/>
      <c r="X51" s="46"/>
    </row>
    <row r="52" spans="1:22" ht="15">
      <c r="A52" s="21"/>
      <c r="B52" s="22" t="s">
        <v>280</v>
      </c>
      <c r="C52" s="17"/>
      <c r="D52" s="22">
        <v>21</v>
      </c>
      <c r="E52" s="21"/>
      <c r="F52" s="21"/>
      <c r="G52" s="23" t="s">
        <v>273</v>
      </c>
      <c r="H52" s="42"/>
      <c r="I52" s="55"/>
      <c r="J52" s="56"/>
      <c r="K52" s="56"/>
      <c r="L52" s="57"/>
      <c r="M52" s="58"/>
      <c r="N52" s="58"/>
      <c r="O52" s="59"/>
      <c r="P52" s="60"/>
      <c r="Q52" s="60"/>
      <c r="R52" s="57"/>
      <c r="S52" s="58"/>
      <c r="T52" s="58"/>
      <c r="U52" s="27"/>
      <c r="V52" s="8"/>
    </row>
    <row r="61" spans="1:22" ht="23.25" customHeight="1">
      <c r="A61" s="61" t="s">
        <v>228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1"/>
    </row>
    <row r="62" spans="1:22" ht="12" customHeight="1">
      <c r="A62" s="1"/>
      <c r="B62" s="1"/>
      <c r="C62" s="1"/>
      <c r="D62" s="1"/>
      <c r="E62" s="62"/>
      <c r="F62" s="62"/>
      <c r="G62" s="62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2" t="s">
        <v>119</v>
      </c>
      <c r="V62" s="1"/>
    </row>
    <row r="63" spans="1:22" ht="15">
      <c r="A63" s="3" t="s">
        <v>141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 t="s">
        <v>252</v>
      </c>
      <c r="V63" s="1"/>
    </row>
    <row r="64" spans="1:22" ht="21">
      <c r="A64" s="63" t="s">
        <v>253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1"/>
    </row>
    <row r="65" spans="1:22" ht="7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>
      <c r="A66" s="34" t="s">
        <v>254</v>
      </c>
      <c r="B66" s="34" t="s">
        <v>255</v>
      </c>
      <c r="C66" s="34" t="s">
        <v>256</v>
      </c>
      <c r="D66" s="34" t="s">
        <v>257</v>
      </c>
      <c r="E66" s="34" t="s">
        <v>258</v>
      </c>
      <c r="F66" s="14" t="s">
        <v>259</v>
      </c>
      <c r="G66" s="34" t="s">
        <v>260</v>
      </c>
      <c r="H66" s="39" t="s">
        <v>140</v>
      </c>
      <c r="I66" s="53" t="s">
        <v>139</v>
      </c>
      <c r="J66" s="53"/>
      <c r="K66" s="53"/>
      <c r="L66" s="64" t="s">
        <v>145</v>
      </c>
      <c r="M66" s="64"/>
      <c r="N66" s="64"/>
      <c r="O66" s="53" t="s">
        <v>146</v>
      </c>
      <c r="P66" s="53"/>
      <c r="Q66" s="53"/>
      <c r="R66" s="64" t="s">
        <v>171</v>
      </c>
      <c r="S66" s="64"/>
      <c r="T66" s="64"/>
      <c r="U66" s="32" t="s">
        <v>261</v>
      </c>
      <c r="V66" s="1"/>
    </row>
    <row r="67" spans="1:22" ht="12.75" customHeight="1">
      <c r="A67" s="15" t="s">
        <v>262</v>
      </c>
      <c r="B67" s="15" t="s">
        <v>263</v>
      </c>
      <c r="C67" s="15" t="s">
        <v>264</v>
      </c>
      <c r="D67" s="15" t="s">
        <v>265</v>
      </c>
      <c r="E67" s="15" t="s">
        <v>266</v>
      </c>
      <c r="F67" s="16" t="s">
        <v>267</v>
      </c>
      <c r="G67" s="15" t="s">
        <v>268</v>
      </c>
      <c r="H67" s="40"/>
      <c r="I67" s="12" t="s">
        <v>269</v>
      </c>
      <c r="J67" s="12" t="s">
        <v>270</v>
      </c>
      <c r="K67" s="12" t="s">
        <v>271</v>
      </c>
      <c r="L67" s="15" t="s">
        <v>269</v>
      </c>
      <c r="M67" s="15" t="s">
        <v>270</v>
      </c>
      <c r="N67" s="15" t="s">
        <v>271</v>
      </c>
      <c r="O67" s="12" t="s">
        <v>269</v>
      </c>
      <c r="P67" s="12" t="s">
        <v>270</v>
      </c>
      <c r="Q67" s="12" t="s">
        <v>271</v>
      </c>
      <c r="R67" s="15" t="s">
        <v>269</v>
      </c>
      <c r="S67" s="15" t="s">
        <v>270</v>
      </c>
      <c r="T67" s="15" t="s">
        <v>271</v>
      </c>
      <c r="U67" s="12" t="s">
        <v>272</v>
      </c>
      <c r="V67" s="1"/>
    </row>
    <row r="68" spans="1:22" ht="9" customHeight="1" thickBo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>
      <c r="A69" s="52" t="s">
        <v>110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1"/>
    </row>
    <row r="70" spans="1:22" ht="15">
      <c r="A70" s="17"/>
      <c r="B70" s="18"/>
      <c r="C70" s="18"/>
      <c r="D70" s="18"/>
      <c r="E70" s="18"/>
      <c r="F70" s="19"/>
      <c r="G70" s="18"/>
      <c r="H70" s="41"/>
      <c r="I70" s="53" t="s">
        <v>1</v>
      </c>
      <c r="J70" s="53"/>
      <c r="K70" s="53"/>
      <c r="L70" s="54" t="s">
        <v>6</v>
      </c>
      <c r="M70" s="54"/>
      <c r="N70" s="54"/>
      <c r="O70" s="53"/>
      <c r="P70" s="53"/>
      <c r="Q70" s="53"/>
      <c r="R70" s="54" t="s">
        <v>136</v>
      </c>
      <c r="S70" s="54"/>
      <c r="T70" s="54"/>
      <c r="U70" s="26"/>
      <c r="V70" s="1"/>
    </row>
    <row r="71" spans="1:22" ht="14.25" customHeight="1">
      <c r="A71" s="20">
        <v>1</v>
      </c>
      <c r="B71" s="4">
        <v>19</v>
      </c>
      <c r="C71" s="5" t="s">
        <v>322</v>
      </c>
      <c r="D71" s="6" t="s">
        <v>323</v>
      </c>
      <c r="E71" s="7" t="s">
        <v>279</v>
      </c>
      <c r="F71" s="7">
        <v>9623</v>
      </c>
      <c r="G71" s="4" t="s">
        <v>314</v>
      </c>
      <c r="H71" s="38">
        <v>9</v>
      </c>
      <c r="I71" s="10">
        <v>2</v>
      </c>
      <c r="J71" s="35">
        <v>17</v>
      </c>
      <c r="K71" s="11">
        <v>2</v>
      </c>
      <c r="L71" s="10">
        <v>2</v>
      </c>
      <c r="M71" s="24"/>
      <c r="N71" s="11">
        <v>2</v>
      </c>
      <c r="O71" s="10">
        <v>1</v>
      </c>
      <c r="P71" s="24"/>
      <c r="Q71" s="11">
        <v>1</v>
      </c>
      <c r="R71" s="10">
        <v>1</v>
      </c>
      <c r="S71" s="24">
        <v>20</v>
      </c>
      <c r="T71" s="11">
        <v>1</v>
      </c>
      <c r="U71" s="13">
        <f aca="true" t="shared" si="2" ref="U71:U86">K71+N71+Q71+T71+H71</f>
        <v>15</v>
      </c>
      <c r="V71" s="9"/>
    </row>
    <row r="72" spans="1:22" ht="14.25" customHeight="1">
      <c r="A72" s="20">
        <v>2</v>
      </c>
      <c r="B72" s="4">
        <v>21</v>
      </c>
      <c r="C72" s="5" t="s">
        <v>332</v>
      </c>
      <c r="D72" s="6" t="s">
        <v>333</v>
      </c>
      <c r="E72" s="7" t="s">
        <v>321</v>
      </c>
      <c r="F72" s="7">
        <v>6870</v>
      </c>
      <c r="G72" s="4" t="s">
        <v>314</v>
      </c>
      <c r="H72" s="38">
        <v>8</v>
      </c>
      <c r="I72" s="10">
        <v>4</v>
      </c>
      <c r="J72" s="35">
        <v>9</v>
      </c>
      <c r="K72" s="11">
        <v>4</v>
      </c>
      <c r="L72" s="10">
        <v>3</v>
      </c>
      <c r="M72" s="24"/>
      <c r="N72" s="11">
        <v>3</v>
      </c>
      <c r="O72" s="10">
        <v>2</v>
      </c>
      <c r="P72" s="24"/>
      <c r="Q72" s="11">
        <v>2</v>
      </c>
      <c r="R72" s="10">
        <v>2</v>
      </c>
      <c r="S72" s="24">
        <v>11</v>
      </c>
      <c r="T72" s="11">
        <v>2</v>
      </c>
      <c r="U72" s="13">
        <f t="shared" si="2"/>
        <v>19</v>
      </c>
      <c r="V72" s="9"/>
    </row>
    <row r="73" spans="1:22" ht="14.25" customHeight="1">
      <c r="A73" s="20">
        <v>3</v>
      </c>
      <c r="B73" s="4">
        <v>25</v>
      </c>
      <c r="C73" s="5" t="s">
        <v>326</v>
      </c>
      <c r="D73" s="6" t="s">
        <v>327</v>
      </c>
      <c r="E73" s="7" t="s">
        <v>278</v>
      </c>
      <c r="F73" s="7">
        <v>12849</v>
      </c>
      <c r="G73" s="4" t="s">
        <v>314</v>
      </c>
      <c r="H73" s="38">
        <v>18</v>
      </c>
      <c r="I73" s="10">
        <v>1</v>
      </c>
      <c r="J73" s="35">
        <v>20</v>
      </c>
      <c r="K73" s="11">
        <v>1</v>
      </c>
      <c r="L73" s="10">
        <v>1</v>
      </c>
      <c r="M73" s="24"/>
      <c r="N73" s="11">
        <v>1</v>
      </c>
      <c r="O73" s="10">
        <v>3</v>
      </c>
      <c r="P73" s="24"/>
      <c r="Q73" s="11">
        <v>3</v>
      </c>
      <c r="R73" s="10">
        <v>4</v>
      </c>
      <c r="S73" s="24">
        <v>10</v>
      </c>
      <c r="T73" s="11">
        <v>4</v>
      </c>
      <c r="U73" s="13">
        <f t="shared" si="2"/>
        <v>27</v>
      </c>
      <c r="V73" s="9"/>
    </row>
    <row r="74" spans="1:22" ht="14.25" customHeight="1">
      <c r="A74" s="20">
        <v>4</v>
      </c>
      <c r="B74" s="4">
        <v>5</v>
      </c>
      <c r="C74" s="5" t="s">
        <v>25</v>
      </c>
      <c r="D74" s="6" t="s">
        <v>26</v>
      </c>
      <c r="E74" s="7" t="s">
        <v>196</v>
      </c>
      <c r="F74" s="7">
        <v>15519</v>
      </c>
      <c r="G74" s="4" t="s">
        <v>314</v>
      </c>
      <c r="H74" s="38">
        <v>23</v>
      </c>
      <c r="I74" s="10">
        <v>5</v>
      </c>
      <c r="J74" s="35">
        <v>6</v>
      </c>
      <c r="K74" s="11">
        <v>5</v>
      </c>
      <c r="L74" s="10">
        <v>4</v>
      </c>
      <c r="M74" s="24"/>
      <c r="N74" s="11">
        <v>4</v>
      </c>
      <c r="O74" s="10">
        <v>4</v>
      </c>
      <c r="P74" s="24"/>
      <c r="Q74" s="11">
        <v>4</v>
      </c>
      <c r="R74" s="10">
        <v>7</v>
      </c>
      <c r="S74" s="24">
        <v>6</v>
      </c>
      <c r="T74" s="11">
        <v>7</v>
      </c>
      <c r="U74" s="13">
        <f t="shared" si="2"/>
        <v>43</v>
      </c>
      <c r="V74" s="9"/>
    </row>
    <row r="75" spans="1:22" ht="14.25" customHeight="1">
      <c r="A75" s="20">
        <v>5</v>
      </c>
      <c r="B75" s="4">
        <v>16</v>
      </c>
      <c r="C75" s="5" t="s">
        <v>43</v>
      </c>
      <c r="D75" s="6" t="s">
        <v>44</v>
      </c>
      <c r="E75" s="7" t="s">
        <v>275</v>
      </c>
      <c r="F75" s="7">
        <v>9167</v>
      </c>
      <c r="G75" s="4" t="s">
        <v>314</v>
      </c>
      <c r="H75" s="38">
        <v>26</v>
      </c>
      <c r="I75" s="10">
        <v>3</v>
      </c>
      <c r="J75" s="35">
        <v>9</v>
      </c>
      <c r="K75" s="11">
        <v>3</v>
      </c>
      <c r="L75" s="10">
        <v>9</v>
      </c>
      <c r="M75" s="24"/>
      <c r="N75" s="11">
        <v>9</v>
      </c>
      <c r="O75" s="10">
        <v>5</v>
      </c>
      <c r="P75" s="24"/>
      <c r="Q75" s="11">
        <v>5</v>
      </c>
      <c r="R75" s="10">
        <v>6</v>
      </c>
      <c r="S75" s="24">
        <v>7</v>
      </c>
      <c r="T75" s="11">
        <v>6</v>
      </c>
      <c r="U75" s="13">
        <f t="shared" si="2"/>
        <v>49</v>
      </c>
      <c r="V75" s="9"/>
    </row>
    <row r="76" spans="1:22" ht="14.25" customHeight="1">
      <c r="A76" s="20">
        <v>6</v>
      </c>
      <c r="B76" s="4">
        <v>23</v>
      </c>
      <c r="C76" s="5" t="s">
        <v>67</v>
      </c>
      <c r="D76" s="6" t="s">
        <v>68</v>
      </c>
      <c r="E76" s="7" t="s">
        <v>285</v>
      </c>
      <c r="F76" s="7">
        <v>13519</v>
      </c>
      <c r="G76" s="4" t="s">
        <v>314</v>
      </c>
      <c r="H76" s="38">
        <v>21</v>
      </c>
      <c r="I76" s="10">
        <v>10</v>
      </c>
      <c r="J76" s="35">
        <v>4</v>
      </c>
      <c r="K76" s="11">
        <v>10</v>
      </c>
      <c r="L76" s="10">
        <v>8</v>
      </c>
      <c r="M76" s="24"/>
      <c r="N76" s="11">
        <v>8</v>
      </c>
      <c r="O76" s="10">
        <v>7</v>
      </c>
      <c r="P76" s="24"/>
      <c r="Q76" s="11">
        <v>7</v>
      </c>
      <c r="R76" s="10">
        <v>9</v>
      </c>
      <c r="S76" s="24">
        <v>3</v>
      </c>
      <c r="T76" s="11">
        <v>9</v>
      </c>
      <c r="U76" s="13">
        <f t="shared" si="2"/>
        <v>55</v>
      </c>
      <c r="V76" s="9"/>
    </row>
    <row r="77" spans="1:22" ht="14.25" customHeight="1">
      <c r="A77" s="20">
        <v>7</v>
      </c>
      <c r="B77" s="4">
        <v>12</v>
      </c>
      <c r="C77" s="5" t="s">
        <v>334</v>
      </c>
      <c r="D77" s="6" t="s">
        <v>335</v>
      </c>
      <c r="E77" s="7" t="s">
        <v>276</v>
      </c>
      <c r="F77" s="7">
        <v>18695</v>
      </c>
      <c r="G77" s="4" t="s">
        <v>314</v>
      </c>
      <c r="H77" s="38">
        <v>21</v>
      </c>
      <c r="I77" s="10">
        <v>12</v>
      </c>
      <c r="J77" s="25"/>
      <c r="K77" s="11">
        <v>12</v>
      </c>
      <c r="L77" s="10">
        <v>14</v>
      </c>
      <c r="M77" s="24"/>
      <c r="N77" s="11">
        <v>14</v>
      </c>
      <c r="O77" s="10">
        <v>6</v>
      </c>
      <c r="P77" s="24"/>
      <c r="Q77" s="11">
        <v>6</v>
      </c>
      <c r="R77" s="10">
        <v>3</v>
      </c>
      <c r="S77" s="24">
        <v>11</v>
      </c>
      <c r="T77" s="11">
        <v>3</v>
      </c>
      <c r="U77" s="13">
        <f t="shared" si="2"/>
        <v>56</v>
      </c>
      <c r="V77" s="9"/>
    </row>
    <row r="78" spans="1:22" ht="14.25" customHeight="1">
      <c r="A78" s="20">
        <v>8</v>
      </c>
      <c r="B78" s="4">
        <v>7</v>
      </c>
      <c r="C78" s="5" t="s">
        <v>29</v>
      </c>
      <c r="D78" s="6" t="s">
        <v>30</v>
      </c>
      <c r="E78" s="7" t="s">
        <v>277</v>
      </c>
      <c r="F78" s="7">
        <v>5296</v>
      </c>
      <c r="G78" s="4" t="s">
        <v>314</v>
      </c>
      <c r="H78" s="38">
        <v>27</v>
      </c>
      <c r="I78" s="10">
        <v>11</v>
      </c>
      <c r="J78" s="35"/>
      <c r="K78" s="11">
        <v>11</v>
      </c>
      <c r="L78" s="10">
        <v>5</v>
      </c>
      <c r="M78" s="24"/>
      <c r="N78" s="11">
        <v>5</v>
      </c>
      <c r="O78" s="10">
        <v>10</v>
      </c>
      <c r="P78" s="24"/>
      <c r="Q78" s="11">
        <v>10</v>
      </c>
      <c r="R78" s="10">
        <v>5</v>
      </c>
      <c r="S78" s="24">
        <v>8</v>
      </c>
      <c r="T78" s="11">
        <v>5</v>
      </c>
      <c r="U78" s="13">
        <f t="shared" si="2"/>
        <v>58</v>
      </c>
      <c r="V78" s="9"/>
    </row>
    <row r="79" spans="1:22" ht="14.25" customHeight="1">
      <c r="A79" s="20">
        <v>9</v>
      </c>
      <c r="B79" s="4">
        <v>30</v>
      </c>
      <c r="C79" s="5" t="s">
        <v>77</v>
      </c>
      <c r="D79" s="6" t="s">
        <v>78</v>
      </c>
      <c r="E79" s="7" t="s">
        <v>199</v>
      </c>
      <c r="F79" s="7">
        <v>18209</v>
      </c>
      <c r="G79" s="4" t="s">
        <v>314</v>
      </c>
      <c r="H79" s="38">
        <v>28</v>
      </c>
      <c r="I79" s="10">
        <v>9</v>
      </c>
      <c r="J79" s="35">
        <v>4</v>
      </c>
      <c r="K79" s="11">
        <v>9</v>
      </c>
      <c r="L79" s="10">
        <v>6</v>
      </c>
      <c r="M79" s="24"/>
      <c r="N79" s="11">
        <v>6</v>
      </c>
      <c r="O79" s="10">
        <v>11</v>
      </c>
      <c r="P79" s="24"/>
      <c r="Q79" s="11">
        <v>11</v>
      </c>
      <c r="R79" s="10">
        <v>8</v>
      </c>
      <c r="S79" s="24">
        <v>4</v>
      </c>
      <c r="T79" s="11">
        <v>8</v>
      </c>
      <c r="U79" s="13">
        <f t="shared" si="2"/>
        <v>62</v>
      </c>
      <c r="V79" s="9"/>
    </row>
    <row r="80" spans="1:22" ht="14.25" customHeight="1">
      <c r="A80" s="20">
        <v>10</v>
      </c>
      <c r="B80" s="4">
        <v>8</v>
      </c>
      <c r="C80" s="5" t="s">
        <v>31</v>
      </c>
      <c r="D80" s="6" t="s">
        <v>32</v>
      </c>
      <c r="E80" s="7" t="s">
        <v>277</v>
      </c>
      <c r="F80" s="7">
        <v>13150</v>
      </c>
      <c r="G80" s="4" t="s">
        <v>314</v>
      </c>
      <c r="H80" s="38">
        <v>29</v>
      </c>
      <c r="I80" s="10">
        <v>8</v>
      </c>
      <c r="J80" s="35">
        <v>5</v>
      </c>
      <c r="K80" s="11">
        <v>8</v>
      </c>
      <c r="L80" s="10">
        <v>7</v>
      </c>
      <c r="M80" s="24"/>
      <c r="N80" s="11">
        <v>7</v>
      </c>
      <c r="O80" s="10">
        <v>13</v>
      </c>
      <c r="P80" s="24"/>
      <c r="Q80" s="11">
        <v>13</v>
      </c>
      <c r="R80" s="10">
        <v>10</v>
      </c>
      <c r="S80" s="24">
        <v>1</v>
      </c>
      <c r="T80" s="11">
        <v>10</v>
      </c>
      <c r="U80" s="13">
        <f t="shared" si="2"/>
        <v>67</v>
      </c>
      <c r="V80" s="9"/>
    </row>
    <row r="81" spans="1:22" ht="14.25" customHeight="1">
      <c r="A81" s="20">
        <v>11</v>
      </c>
      <c r="B81" s="4">
        <v>11</v>
      </c>
      <c r="C81" s="5" t="s">
        <v>317</v>
      </c>
      <c r="D81" s="6" t="s">
        <v>318</v>
      </c>
      <c r="E81" s="7" t="s">
        <v>276</v>
      </c>
      <c r="F81" s="7">
        <v>14284</v>
      </c>
      <c r="G81" s="4" t="s">
        <v>314</v>
      </c>
      <c r="H81" s="38">
        <v>36</v>
      </c>
      <c r="I81" s="10">
        <v>6</v>
      </c>
      <c r="J81" s="35">
        <v>6</v>
      </c>
      <c r="K81" s="11">
        <v>6</v>
      </c>
      <c r="L81" s="10">
        <v>10</v>
      </c>
      <c r="M81" s="24"/>
      <c r="N81" s="11">
        <v>10</v>
      </c>
      <c r="O81" s="10">
        <v>8</v>
      </c>
      <c r="P81" s="24"/>
      <c r="Q81" s="11">
        <v>8</v>
      </c>
      <c r="R81" s="10">
        <v>12</v>
      </c>
      <c r="S81" s="24">
        <v>0</v>
      </c>
      <c r="T81" s="11">
        <v>12</v>
      </c>
      <c r="U81" s="13">
        <f t="shared" si="2"/>
        <v>72</v>
      </c>
      <c r="V81" s="9"/>
    </row>
    <row r="82" spans="1:22" ht="14.25" customHeight="1">
      <c r="A82" s="20">
        <v>12</v>
      </c>
      <c r="B82" s="4">
        <v>18</v>
      </c>
      <c r="C82" s="5" t="s">
        <v>319</v>
      </c>
      <c r="D82" s="6" t="s">
        <v>320</v>
      </c>
      <c r="E82" s="7" t="s">
        <v>321</v>
      </c>
      <c r="F82" s="7">
        <v>17053</v>
      </c>
      <c r="G82" s="4" t="s">
        <v>314</v>
      </c>
      <c r="H82" s="38">
        <v>41</v>
      </c>
      <c r="I82" s="10">
        <v>7</v>
      </c>
      <c r="J82" s="35">
        <v>5</v>
      </c>
      <c r="K82" s="11">
        <v>7</v>
      </c>
      <c r="L82" s="10">
        <v>12</v>
      </c>
      <c r="M82" s="24"/>
      <c r="N82" s="11">
        <v>12</v>
      </c>
      <c r="O82" s="10">
        <v>12</v>
      </c>
      <c r="P82" s="24"/>
      <c r="Q82" s="11">
        <v>12</v>
      </c>
      <c r="R82" s="10">
        <v>11</v>
      </c>
      <c r="S82" s="24">
        <v>0</v>
      </c>
      <c r="T82" s="11">
        <v>11</v>
      </c>
      <c r="U82" s="13">
        <f t="shared" si="2"/>
        <v>83</v>
      </c>
      <c r="V82" s="9"/>
    </row>
    <row r="83" spans="1:22" ht="14.25" customHeight="1">
      <c r="A83" s="20">
        <v>13</v>
      </c>
      <c r="B83" s="4">
        <v>22</v>
      </c>
      <c r="C83" s="5" t="s">
        <v>59</v>
      </c>
      <c r="D83" s="6" t="s">
        <v>60</v>
      </c>
      <c r="E83" s="7" t="s">
        <v>58</v>
      </c>
      <c r="F83" s="7">
        <v>5939</v>
      </c>
      <c r="G83" s="4" t="s">
        <v>314</v>
      </c>
      <c r="H83" s="38">
        <v>43</v>
      </c>
      <c r="I83" s="10">
        <v>14</v>
      </c>
      <c r="J83" s="35">
        <v>-20</v>
      </c>
      <c r="K83" s="11">
        <v>14</v>
      </c>
      <c r="L83" s="10">
        <v>11</v>
      </c>
      <c r="M83" s="24"/>
      <c r="N83" s="11">
        <v>11</v>
      </c>
      <c r="O83" s="10">
        <v>14</v>
      </c>
      <c r="P83" s="24"/>
      <c r="Q83" s="11">
        <v>14</v>
      </c>
      <c r="R83" s="10">
        <v>15</v>
      </c>
      <c r="S83" s="24">
        <v>-17</v>
      </c>
      <c r="T83" s="11">
        <v>15</v>
      </c>
      <c r="U83" s="13">
        <f t="shared" si="2"/>
        <v>97</v>
      </c>
      <c r="V83" s="9"/>
    </row>
    <row r="84" spans="1:22" ht="14.25" customHeight="1">
      <c r="A84" s="20">
        <v>14</v>
      </c>
      <c r="B84" s="4">
        <v>2</v>
      </c>
      <c r="C84" s="5" t="s">
        <v>213</v>
      </c>
      <c r="D84" s="6" t="s">
        <v>212</v>
      </c>
      <c r="E84" s="7" t="s">
        <v>173</v>
      </c>
      <c r="F84" s="7">
        <v>9513</v>
      </c>
      <c r="G84" s="4" t="s">
        <v>314</v>
      </c>
      <c r="H84" s="38">
        <v>65</v>
      </c>
      <c r="I84" s="10">
        <v>13</v>
      </c>
      <c r="J84" s="35">
        <v>-20</v>
      </c>
      <c r="K84" s="11">
        <v>13</v>
      </c>
      <c r="L84" s="10">
        <v>16</v>
      </c>
      <c r="M84" s="24"/>
      <c r="N84" s="11">
        <v>16</v>
      </c>
      <c r="O84" s="10">
        <v>9</v>
      </c>
      <c r="P84" s="24"/>
      <c r="Q84" s="11">
        <v>9</v>
      </c>
      <c r="R84" s="10">
        <v>14</v>
      </c>
      <c r="S84" s="24">
        <v>-16</v>
      </c>
      <c r="T84" s="11">
        <v>14</v>
      </c>
      <c r="U84" s="13">
        <f t="shared" si="2"/>
        <v>117</v>
      </c>
      <c r="V84" s="9"/>
    </row>
    <row r="85" spans="1:22" ht="14.25" customHeight="1">
      <c r="A85" s="20">
        <v>15</v>
      </c>
      <c r="B85" s="4">
        <v>1</v>
      </c>
      <c r="C85" s="5" t="s">
        <v>249</v>
      </c>
      <c r="D85" s="6" t="s">
        <v>250</v>
      </c>
      <c r="E85" s="7" t="s">
        <v>173</v>
      </c>
      <c r="F85" s="7">
        <v>13287</v>
      </c>
      <c r="G85" s="4" t="s">
        <v>314</v>
      </c>
      <c r="H85" s="38">
        <v>68</v>
      </c>
      <c r="I85" s="10">
        <v>15</v>
      </c>
      <c r="J85" s="35">
        <v>-20</v>
      </c>
      <c r="K85" s="11">
        <v>15</v>
      </c>
      <c r="L85" s="10">
        <v>13</v>
      </c>
      <c r="M85" s="24"/>
      <c r="N85" s="11">
        <v>13</v>
      </c>
      <c r="O85" s="10">
        <v>16</v>
      </c>
      <c r="P85" s="24"/>
      <c r="Q85" s="11">
        <v>16</v>
      </c>
      <c r="R85" s="10">
        <v>13</v>
      </c>
      <c r="S85" s="24">
        <v>0</v>
      </c>
      <c r="T85" s="11">
        <v>13</v>
      </c>
      <c r="U85" s="13">
        <f t="shared" si="2"/>
        <v>125</v>
      </c>
      <c r="V85" s="9"/>
    </row>
    <row r="86" spans="1:22" ht="14.25" customHeight="1">
      <c r="A86" s="20">
        <v>16</v>
      </c>
      <c r="B86" s="4">
        <v>15</v>
      </c>
      <c r="C86" s="5" t="s">
        <v>315</v>
      </c>
      <c r="D86" s="6" t="s">
        <v>316</v>
      </c>
      <c r="E86" s="7" t="s">
        <v>275</v>
      </c>
      <c r="F86" s="7">
        <v>5929</v>
      </c>
      <c r="G86" s="4" t="s">
        <v>314</v>
      </c>
      <c r="H86" s="38">
        <v>71</v>
      </c>
      <c r="I86" s="10">
        <v>16</v>
      </c>
      <c r="J86" s="35">
        <v>-20</v>
      </c>
      <c r="K86" s="11">
        <v>16</v>
      </c>
      <c r="L86" s="10">
        <v>15</v>
      </c>
      <c r="M86" s="24"/>
      <c r="N86" s="11">
        <v>15</v>
      </c>
      <c r="O86" s="10">
        <v>15</v>
      </c>
      <c r="P86" s="24"/>
      <c r="Q86" s="11">
        <v>15</v>
      </c>
      <c r="R86" s="10">
        <v>16</v>
      </c>
      <c r="S86" s="24">
        <v>-100</v>
      </c>
      <c r="T86" s="11">
        <v>16</v>
      </c>
      <c r="U86" s="13">
        <f t="shared" si="2"/>
        <v>133</v>
      </c>
      <c r="V86" s="9"/>
    </row>
    <row r="87" spans="1:22" ht="15">
      <c r="A87" s="21"/>
      <c r="B87" s="22" t="s">
        <v>280</v>
      </c>
      <c r="C87" s="17"/>
      <c r="D87" s="22">
        <v>16</v>
      </c>
      <c r="E87" s="21"/>
      <c r="F87" s="21"/>
      <c r="G87" s="23" t="s">
        <v>273</v>
      </c>
      <c r="H87" s="42"/>
      <c r="I87" s="55"/>
      <c r="J87" s="56"/>
      <c r="K87" s="56"/>
      <c r="L87" s="57"/>
      <c r="M87" s="58"/>
      <c r="N87" s="58"/>
      <c r="O87" s="59"/>
      <c r="P87" s="60"/>
      <c r="Q87" s="60"/>
      <c r="R87" s="57"/>
      <c r="S87" s="58"/>
      <c r="T87" s="58"/>
      <c r="U87" s="27"/>
      <c r="V87" s="8"/>
    </row>
    <row r="88" ht="15.75" thickBot="1"/>
    <row r="89" spans="1:22" ht="15">
      <c r="A89" s="52" t="s">
        <v>118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1"/>
    </row>
    <row r="90" spans="1:22" ht="15">
      <c r="A90" s="17"/>
      <c r="B90" s="18"/>
      <c r="C90" s="18"/>
      <c r="D90" s="18"/>
      <c r="E90" s="18"/>
      <c r="F90" s="19"/>
      <c r="G90" s="18"/>
      <c r="H90" s="41"/>
      <c r="I90" s="53"/>
      <c r="J90" s="53"/>
      <c r="K90" s="53"/>
      <c r="L90" s="54"/>
      <c r="M90" s="54"/>
      <c r="N90" s="54"/>
      <c r="O90" s="53"/>
      <c r="P90" s="53"/>
      <c r="Q90" s="53"/>
      <c r="R90" s="54"/>
      <c r="S90" s="54"/>
      <c r="T90" s="54"/>
      <c r="U90" s="26"/>
      <c r="V90" s="1"/>
    </row>
    <row r="91" spans="1:22" ht="14.25" customHeight="1">
      <c r="A91" s="20">
        <v>17</v>
      </c>
      <c r="B91" s="4">
        <v>14</v>
      </c>
      <c r="C91" s="5" t="s">
        <v>336</v>
      </c>
      <c r="D91" s="6" t="s">
        <v>337</v>
      </c>
      <c r="E91" s="7" t="s">
        <v>275</v>
      </c>
      <c r="F91" s="7">
        <v>8363</v>
      </c>
      <c r="G91" s="4" t="s">
        <v>314</v>
      </c>
      <c r="H91" s="38">
        <v>44</v>
      </c>
      <c r="I91" s="10">
        <v>1</v>
      </c>
      <c r="J91" s="35">
        <v>16</v>
      </c>
      <c r="K91" s="45">
        <v>17</v>
      </c>
      <c r="L91" s="10">
        <v>1</v>
      </c>
      <c r="M91" s="24"/>
      <c r="N91" s="45">
        <v>17</v>
      </c>
      <c r="O91" s="10">
        <v>2</v>
      </c>
      <c r="P91" s="24"/>
      <c r="Q91" s="45">
        <v>18</v>
      </c>
      <c r="R91" s="10">
        <v>2</v>
      </c>
      <c r="S91" s="24">
        <v>12</v>
      </c>
      <c r="T91" s="45">
        <v>18</v>
      </c>
      <c r="U91" s="13">
        <f aca="true" t="shared" si="3" ref="U91:U109">K91+N91+Q91+T91+H91</f>
        <v>114</v>
      </c>
      <c r="V91" s="9"/>
    </row>
    <row r="92" spans="1:22" ht="14.25" customHeight="1">
      <c r="A92" s="20">
        <v>18</v>
      </c>
      <c r="B92" s="4">
        <v>4</v>
      </c>
      <c r="C92" s="5" t="s">
        <v>198</v>
      </c>
      <c r="D92" s="6" t="s">
        <v>197</v>
      </c>
      <c r="E92" s="7" t="s">
        <v>196</v>
      </c>
      <c r="F92" s="7">
        <v>9185</v>
      </c>
      <c r="G92" s="4" t="s">
        <v>314</v>
      </c>
      <c r="H92" s="38">
        <v>52</v>
      </c>
      <c r="I92" s="10">
        <v>7</v>
      </c>
      <c r="J92" s="25"/>
      <c r="K92" s="45">
        <v>23</v>
      </c>
      <c r="L92" s="10">
        <v>7</v>
      </c>
      <c r="M92" s="24"/>
      <c r="N92" s="45">
        <v>23</v>
      </c>
      <c r="O92" s="10">
        <v>4</v>
      </c>
      <c r="P92" s="24"/>
      <c r="Q92" s="45">
        <v>20</v>
      </c>
      <c r="R92" s="10">
        <v>3</v>
      </c>
      <c r="S92" s="24">
        <v>5</v>
      </c>
      <c r="T92" s="45">
        <v>19</v>
      </c>
      <c r="U92" s="13">
        <f t="shared" si="3"/>
        <v>137</v>
      </c>
      <c r="V92" s="9"/>
    </row>
    <row r="93" spans="1:22" ht="14.25" customHeight="1">
      <c r="A93" s="20">
        <v>19</v>
      </c>
      <c r="B93" s="4">
        <v>9</v>
      </c>
      <c r="C93" s="5" t="s">
        <v>324</v>
      </c>
      <c r="D93" s="6" t="s">
        <v>325</v>
      </c>
      <c r="E93" s="7" t="s">
        <v>276</v>
      </c>
      <c r="F93" s="7">
        <v>13738</v>
      </c>
      <c r="G93" s="4" t="s">
        <v>314</v>
      </c>
      <c r="H93" s="38">
        <v>77</v>
      </c>
      <c r="I93" s="10">
        <v>2</v>
      </c>
      <c r="J93" s="35">
        <v>14</v>
      </c>
      <c r="K93" s="45">
        <v>18</v>
      </c>
      <c r="L93" s="10">
        <v>2</v>
      </c>
      <c r="M93" s="24"/>
      <c r="N93" s="45">
        <v>18</v>
      </c>
      <c r="O93" s="10">
        <v>1</v>
      </c>
      <c r="P93" s="24"/>
      <c r="Q93" s="45">
        <v>17</v>
      </c>
      <c r="R93" s="10">
        <v>1</v>
      </c>
      <c r="S93" s="24">
        <v>23</v>
      </c>
      <c r="T93" s="45">
        <v>17</v>
      </c>
      <c r="U93" s="49">
        <f t="shared" si="3"/>
        <v>147</v>
      </c>
      <c r="V93" s="9"/>
    </row>
    <row r="94" spans="1:22" ht="14.25" customHeight="1">
      <c r="A94" s="20">
        <v>20</v>
      </c>
      <c r="B94" s="4">
        <v>10</v>
      </c>
      <c r="C94" s="5" t="s">
        <v>209</v>
      </c>
      <c r="D94" s="6" t="s">
        <v>208</v>
      </c>
      <c r="E94" s="7" t="s">
        <v>276</v>
      </c>
      <c r="F94" s="7">
        <v>11576</v>
      </c>
      <c r="G94" s="4" t="s">
        <v>314</v>
      </c>
      <c r="H94" s="38">
        <v>54</v>
      </c>
      <c r="I94" s="10">
        <v>4</v>
      </c>
      <c r="J94" s="35">
        <v>4</v>
      </c>
      <c r="K94" s="45">
        <v>20</v>
      </c>
      <c r="L94" s="10">
        <v>8</v>
      </c>
      <c r="M94" s="24"/>
      <c r="N94" s="45">
        <v>24</v>
      </c>
      <c r="O94" s="10">
        <v>6</v>
      </c>
      <c r="P94" s="24"/>
      <c r="Q94" s="45">
        <v>22</v>
      </c>
      <c r="R94" s="10"/>
      <c r="S94" s="24" t="s">
        <v>170</v>
      </c>
      <c r="T94" s="11">
        <v>40</v>
      </c>
      <c r="U94" s="13">
        <f t="shared" si="3"/>
        <v>160</v>
      </c>
      <c r="V94" s="9"/>
    </row>
    <row r="95" spans="1:22" ht="14.25" customHeight="1">
      <c r="A95" s="20">
        <v>21</v>
      </c>
      <c r="B95" s="4">
        <v>90</v>
      </c>
      <c r="C95" s="5" t="s">
        <v>340</v>
      </c>
      <c r="D95" s="6" t="s">
        <v>341</v>
      </c>
      <c r="E95" s="7" t="s">
        <v>274</v>
      </c>
      <c r="F95" s="7">
        <v>2576</v>
      </c>
      <c r="G95" s="4" t="s">
        <v>342</v>
      </c>
      <c r="H95" s="38">
        <v>73</v>
      </c>
      <c r="I95" s="10">
        <v>5</v>
      </c>
      <c r="J95" s="35">
        <v>2</v>
      </c>
      <c r="K95" s="45">
        <v>21</v>
      </c>
      <c r="L95" s="10">
        <v>12</v>
      </c>
      <c r="M95" s="24"/>
      <c r="N95" s="45">
        <v>28</v>
      </c>
      <c r="O95" s="10">
        <v>9</v>
      </c>
      <c r="P95" s="24"/>
      <c r="Q95" s="45">
        <v>25</v>
      </c>
      <c r="R95" s="10">
        <v>8</v>
      </c>
      <c r="S95" s="24">
        <v>1</v>
      </c>
      <c r="T95" s="45">
        <v>24</v>
      </c>
      <c r="U95" s="13">
        <f t="shared" si="3"/>
        <v>171</v>
      </c>
      <c r="V95" s="9"/>
    </row>
    <row r="96" spans="1:22" ht="14.25" customHeight="1">
      <c r="A96" s="20">
        <v>22</v>
      </c>
      <c r="B96" s="4">
        <v>6</v>
      </c>
      <c r="C96" s="5" t="s">
        <v>27</v>
      </c>
      <c r="D96" s="6" t="s">
        <v>28</v>
      </c>
      <c r="E96" s="7" t="s">
        <v>277</v>
      </c>
      <c r="F96" s="7">
        <v>6871</v>
      </c>
      <c r="G96" s="4" t="s">
        <v>314</v>
      </c>
      <c r="H96" s="38">
        <v>80</v>
      </c>
      <c r="I96" s="10">
        <v>3</v>
      </c>
      <c r="J96" s="35">
        <v>7</v>
      </c>
      <c r="K96" s="45">
        <v>19</v>
      </c>
      <c r="L96" s="10">
        <v>3</v>
      </c>
      <c r="M96" s="24"/>
      <c r="N96" s="45">
        <v>19</v>
      </c>
      <c r="O96" s="10">
        <v>12</v>
      </c>
      <c r="P96" s="24"/>
      <c r="Q96" s="45">
        <v>28</v>
      </c>
      <c r="R96" s="10">
        <v>10</v>
      </c>
      <c r="S96" s="24">
        <v>0</v>
      </c>
      <c r="T96" s="45">
        <v>26</v>
      </c>
      <c r="U96" s="13">
        <f t="shared" si="3"/>
        <v>172</v>
      </c>
      <c r="V96" s="9"/>
    </row>
    <row r="97" spans="1:22" ht="14.25" customHeight="1">
      <c r="A97" s="20">
        <v>23</v>
      </c>
      <c r="B97" s="4">
        <v>27</v>
      </c>
      <c r="C97" s="5" t="s">
        <v>201</v>
      </c>
      <c r="D97" s="6" t="s">
        <v>200</v>
      </c>
      <c r="E97" s="7" t="s">
        <v>199</v>
      </c>
      <c r="F97" s="7">
        <v>18653</v>
      </c>
      <c r="G97" s="4" t="s">
        <v>314</v>
      </c>
      <c r="H97" s="38">
        <v>88</v>
      </c>
      <c r="I97" s="10">
        <v>6</v>
      </c>
      <c r="J97" s="35">
        <v>2</v>
      </c>
      <c r="K97" s="45">
        <v>22</v>
      </c>
      <c r="L97" s="10">
        <v>11</v>
      </c>
      <c r="M97" s="24"/>
      <c r="N97" s="45">
        <v>27</v>
      </c>
      <c r="O97" s="10">
        <v>3</v>
      </c>
      <c r="P97" s="24"/>
      <c r="Q97" s="45">
        <v>19</v>
      </c>
      <c r="R97" s="10">
        <v>6</v>
      </c>
      <c r="S97" s="24">
        <v>3</v>
      </c>
      <c r="T97" s="45">
        <v>22</v>
      </c>
      <c r="U97" s="13">
        <f t="shared" si="3"/>
        <v>178</v>
      </c>
      <c r="V97" s="9"/>
    </row>
    <row r="98" spans="1:22" ht="14.25" customHeight="1">
      <c r="A98" s="20">
        <v>24</v>
      </c>
      <c r="B98" s="4">
        <v>75</v>
      </c>
      <c r="C98" s="5" t="s">
        <v>217</v>
      </c>
      <c r="D98" s="6" t="s">
        <v>216</v>
      </c>
      <c r="E98" s="7" t="s">
        <v>173</v>
      </c>
      <c r="F98" s="7">
        <v>10443</v>
      </c>
      <c r="G98" s="4" t="s">
        <v>342</v>
      </c>
      <c r="H98" s="38">
        <v>79</v>
      </c>
      <c r="I98" s="10">
        <v>10</v>
      </c>
      <c r="J98" s="35">
        <v>-20</v>
      </c>
      <c r="K98" s="45">
        <v>26</v>
      </c>
      <c r="L98" s="10">
        <v>9</v>
      </c>
      <c r="M98" s="24"/>
      <c r="N98" s="45">
        <v>25</v>
      </c>
      <c r="O98" s="10">
        <v>7</v>
      </c>
      <c r="P98" s="24"/>
      <c r="Q98" s="45">
        <v>23</v>
      </c>
      <c r="R98" s="10">
        <v>9</v>
      </c>
      <c r="S98" s="24">
        <v>0</v>
      </c>
      <c r="T98" s="45">
        <v>25</v>
      </c>
      <c r="U98" s="13">
        <f t="shared" si="3"/>
        <v>178</v>
      </c>
      <c r="V98" s="9"/>
    </row>
    <row r="99" spans="1:22" ht="14.25" customHeight="1">
      <c r="A99" s="20">
        <v>25</v>
      </c>
      <c r="B99" s="4">
        <v>76</v>
      </c>
      <c r="C99" s="5" t="s">
        <v>205</v>
      </c>
      <c r="D99" s="6" t="s">
        <v>204</v>
      </c>
      <c r="E99" s="7" t="s">
        <v>276</v>
      </c>
      <c r="F99" s="7">
        <v>10873</v>
      </c>
      <c r="G99" s="4" t="s">
        <v>188</v>
      </c>
      <c r="H99" s="38">
        <v>83</v>
      </c>
      <c r="I99" s="10">
        <v>12</v>
      </c>
      <c r="J99" s="35">
        <v>-20</v>
      </c>
      <c r="K99" s="45">
        <v>28</v>
      </c>
      <c r="L99" s="10">
        <v>10</v>
      </c>
      <c r="M99" s="24"/>
      <c r="N99" s="45">
        <v>26</v>
      </c>
      <c r="O99" s="10">
        <v>10</v>
      </c>
      <c r="P99" s="24"/>
      <c r="Q99" s="45">
        <v>26</v>
      </c>
      <c r="R99" s="10">
        <v>11</v>
      </c>
      <c r="S99" s="24">
        <v>0</v>
      </c>
      <c r="T99" s="45">
        <v>27</v>
      </c>
      <c r="U99" s="13">
        <f t="shared" si="3"/>
        <v>190</v>
      </c>
      <c r="V99" s="9"/>
    </row>
    <row r="100" spans="1:22" ht="14.25" customHeight="1">
      <c r="A100" s="20">
        <v>26</v>
      </c>
      <c r="B100" s="4">
        <v>31</v>
      </c>
      <c r="C100" s="5" t="s">
        <v>80</v>
      </c>
      <c r="D100" s="6" t="s">
        <v>81</v>
      </c>
      <c r="E100" s="7" t="s">
        <v>199</v>
      </c>
      <c r="F100" s="7">
        <v>11255</v>
      </c>
      <c r="G100" s="4" t="s">
        <v>314</v>
      </c>
      <c r="H100" s="38">
        <v>95</v>
      </c>
      <c r="I100" s="10">
        <v>8</v>
      </c>
      <c r="J100" s="25"/>
      <c r="K100" s="45">
        <v>24</v>
      </c>
      <c r="L100" s="10">
        <v>4</v>
      </c>
      <c r="M100" s="24"/>
      <c r="N100" s="45">
        <v>20</v>
      </c>
      <c r="O100" s="10">
        <v>8</v>
      </c>
      <c r="P100" s="24"/>
      <c r="Q100" s="45">
        <v>24</v>
      </c>
      <c r="R100" s="10">
        <v>12</v>
      </c>
      <c r="S100" s="24">
        <v>0</v>
      </c>
      <c r="T100" s="45">
        <v>28</v>
      </c>
      <c r="U100" s="13">
        <f t="shared" si="3"/>
        <v>191</v>
      </c>
      <c r="V100" s="9"/>
    </row>
    <row r="101" spans="1:22" ht="14.25" customHeight="1">
      <c r="A101" s="20">
        <v>27</v>
      </c>
      <c r="B101" s="4">
        <v>17</v>
      </c>
      <c r="C101" s="5" t="s">
        <v>49</v>
      </c>
      <c r="D101" s="6" t="s">
        <v>50</v>
      </c>
      <c r="E101" s="7" t="s">
        <v>281</v>
      </c>
      <c r="F101" s="7">
        <v>10840</v>
      </c>
      <c r="G101" s="4" t="s">
        <v>314</v>
      </c>
      <c r="H101" s="38">
        <v>97</v>
      </c>
      <c r="I101" s="10">
        <v>11</v>
      </c>
      <c r="J101" s="35">
        <v>-20</v>
      </c>
      <c r="K101" s="45">
        <v>27</v>
      </c>
      <c r="L101" s="10">
        <v>6</v>
      </c>
      <c r="M101" s="24"/>
      <c r="N101" s="45">
        <v>22</v>
      </c>
      <c r="O101" s="10">
        <v>11</v>
      </c>
      <c r="P101" s="24"/>
      <c r="Q101" s="45">
        <v>27</v>
      </c>
      <c r="R101" s="10">
        <v>5</v>
      </c>
      <c r="S101" s="24">
        <v>4</v>
      </c>
      <c r="T101" s="45">
        <v>21</v>
      </c>
      <c r="U101" s="13">
        <f t="shared" si="3"/>
        <v>194</v>
      </c>
      <c r="V101" s="9"/>
    </row>
    <row r="102" spans="1:22" ht="14.25" customHeight="1">
      <c r="A102" s="20">
        <v>28</v>
      </c>
      <c r="B102" s="4">
        <v>13</v>
      </c>
      <c r="C102" s="5" t="s">
        <v>312</v>
      </c>
      <c r="D102" s="6" t="s">
        <v>313</v>
      </c>
      <c r="E102" s="7" t="s">
        <v>276</v>
      </c>
      <c r="F102" s="7">
        <v>8769</v>
      </c>
      <c r="G102" s="4" t="s">
        <v>314</v>
      </c>
      <c r="H102" s="38">
        <v>91</v>
      </c>
      <c r="I102" s="10">
        <v>9</v>
      </c>
      <c r="J102" s="35"/>
      <c r="K102" s="45">
        <v>25</v>
      </c>
      <c r="L102" s="10">
        <v>13</v>
      </c>
      <c r="M102" s="24"/>
      <c r="N102" s="45">
        <v>29</v>
      </c>
      <c r="O102" s="10">
        <v>13</v>
      </c>
      <c r="P102" s="24"/>
      <c r="Q102" s="45">
        <v>29</v>
      </c>
      <c r="R102" s="10">
        <v>7</v>
      </c>
      <c r="S102" s="24">
        <v>3</v>
      </c>
      <c r="T102" s="45">
        <v>23</v>
      </c>
      <c r="U102" s="13">
        <f t="shared" si="3"/>
        <v>197</v>
      </c>
      <c r="V102" s="9"/>
    </row>
    <row r="103" spans="1:22" ht="14.25" customHeight="1">
      <c r="A103" s="20">
        <v>29</v>
      </c>
      <c r="B103" s="4">
        <v>78</v>
      </c>
      <c r="C103" s="5" t="s">
        <v>207</v>
      </c>
      <c r="D103" s="6" t="s">
        <v>206</v>
      </c>
      <c r="E103" s="7" t="s">
        <v>278</v>
      </c>
      <c r="F103" s="7">
        <v>7798</v>
      </c>
      <c r="G103" s="4" t="s">
        <v>342</v>
      </c>
      <c r="H103" s="38">
        <v>97</v>
      </c>
      <c r="I103" s="10">
        <v>14</v>
      </c>
      <c r="J103" s="35">
        <v>-40</v>
      </c>
      <c r="K103" s="45">
        <v>30</v>
      </c>
      <c r="L103" s="10">
        <v>14</v>
      </c>
      <c r="M103" s="24"/>
      <c r="N103" s="45">
        <v>30</v>
      </c>
      <c r="O103" s="10">
        <v>14</v>
      </c>
      <c r="P103" s="24"/>
      <c r="Q103" s="45">
        <v>30</v>
      </c>
      <c r="R103" s="10">
        <v>13</v>
      </c>
      <c r="S103" s="24">
        <v>-60</v>
      </c>
      <c r="T103" s="45">
        <v>29</v>
      </c>
      <c r="U103" s="13">
        <f t="shared" si="3"/>
        <v>216</v>
      </c>
      <c r="V103" s="9"/>
    </row>
    <row r="104" spans="1:22" ht="14.25" customHeight="1">
      <c r="A104" s="20">
        <v>30</v>
      </c>
      <c r="B104" s="4">
        <v>26</v>
      </c>
      <c r="C104" s="5" t="s">
        <v>330</v>
      </c>
      <c r="D104" s="6" t="s">
        <v>331</v>
      </c>
      <c r="E104" s="7" t="s">
        <v>285</v>
      </c>
      <c r="F104" s="7">
        <v>13590</v>
      </c>
      <c r="G104" s="4" t="s">
        <v>314</v>
      </c>
      <c r="H104" s="38">
        <v>135</v>
      </c>
      <c r="I104" s="10">
        <v>13</v>
      </c>
      <c r="J104" s="35">
        <v>-20</v>
      </c>
      <c r="K104" s="45">
        <v>29</v>
      </c>
      <c r="L104" s="10">
        <v>5</v>
      </c>
      <c r="M104" s="24"/>
      <c r="N104" s="45">
        <v>21</v>
      </c>
      <c r="O104" s="10">
        <v>5</v>
      </c>
      <c r="P104" s="24"/>
      <c r="Q104" s="45">
        <v>21</v>
      </c>
      <c r="R104" s="10">
        <v>4</v>
      </c>
      <c r="S104" s="24">
        <v>4</v>
      </c>
      <c r="T104" s="45">
        <v>20</v>
      </c>
      <c r="U104" s="13">
        <f t="shared" si="3"/>
        <v>226</v>
      </c>
      <c r="V104" s="9"/>
    </row>
    <row r="105" spans="1:22" ht="14.25" customHeight="1">
      <c r="A105" s="20">
        <v>31</v>
      </c>
      <c r="B105" s="4">
        <v>3</v>
      </c>
      <c r="C105" s="5" t="s">
        <v>203</v>
      </c>
      <c r="D105" s="6" t="s">
        <v>202</v>
      </c>
      <c r="E105" s="7" t="s">
        <v>196</v>
      </c>
      <c r="F105" s="7">
        <v>8328</v>
      </c>
      <c r="G105" s="4" t="s">
        <v>314</v>
      </c>
      <c r="H105" s="38">
        <v>72</v>
      </c>
      <c r="I105" s="10"/>
      <c r="J105" s="35" t="s">
        <v>170</v>
      </c>
      <c r="K105" s="11">
        <v>40</v>
      </c>
      <c r="L105" s="10"/>
      <c r="M105" s="24" t="s">
        <v>170</v>
      </c>
      <c r="N105" s="11">
        <v>40</v>
      </c>
      <c r="O105" s="10"/>
      <c r="P105" s="24" t="s">
        <v>170</v>
      </c>
      <c r="Q105" s="11">
        <v>40</v>
      </c>
      <c r="R105" s="10"/>
      <c r="S105" s="24" t="s">
        <v>170</v>
      </c>
      <c r="T105" s="11">
        <v>40</v>
      </c>
      <c r="U105" s="13">
        <f t="shared" si="3"/>
        <v>232</v>
      </c>
      <c r="V105" s="9"/>
    </row>
    <row r="106" spans="1:22" ht="14.25" customHeight="1">
      <c r="A106" s="20">
        <v>32</v>
      </c>
      <c r="B106" s="4">
        <v>20</v>
      </c>
      <c r="C106" s="5" t="s">
        <v>328</v>
      </c>
      <c r="D106" s="6" t="s">
        <v>329</v>
      </c>
      <c r="E106" s="7" t="s">
        <v>279</v>
      </c>
      <c r="F106" s="7">
        <v>18722</v>
      </c>
      <c r="G106" s="4" t="s">
        <v>314</v>
      </c>
      <c r="H106" s="38">
        <v>95</v>
      </c>
      <c r="I106" s="10"/>
      <c r="J106" s="35" t="s">
        <v>170</v>
      </c>
      <c r="K106" s="11">
        <v>40</v>
      </c>
      <c r="L106" s="10"/>
      <c r="M106" s="24" t="s">
        <v>170</v>
      </c>
      <c r="N106" s="11">
        <v>40</v>
      </c>
      <c r="O106" s="10"/>
      <c r="P106" s="24" t="s">
        <v>170</v>
      </c>
      <c r="Q106" s="11">
        <v>40</v>
      </c>
      <c r="R106" s="10"/>
      <c r="S106" s="24" t="s">
        <v>170</v>
      </c>
      <c r="T106" s="11">
        <v>40</v>
      </c>
      <c r="U106" s="13">
        <f t="shared" si="3"/>
        <v>255</v>
      </c>
      <c r="V106" s="9"/>
    </row>
    <row r="107" spans="1:22" ht="14.25" customHeight="1">
      <c r="A107" s="20">
        <v>33</v>
      </c>
      <c r="B107" s="4">
        <v>28</v>
      </c>
      <c r="C107" s="5" t="s">
        <v>211</v>
      </c>
      <c r="D107" s="6" t="s">
        <v>210</v>
      </c>
      <c r="E107" s="7" t="s">
        <v>199</v>
      </c>
      <c r="F107" s="7">
        <v>15979</v>
      </c>
      <c r="G107" s="4" t="s">
        <v>314</v>
      </c>
      <c r="H107" s="38">
        <v>98</v>
      </c>
      <c r="I107" s="10"/>
      <c r="J107" s="35" t="s">
        <v>170</v>
      </c>
      <c r="K107" s="11">
        <v>40</v>
      </c>
      <c r="L107" s="10"/>
      <c r="M107" s="24" t="s">
        <v>170</v>
      </c>
      <c r="N107" s="11">
        <v>40</v>
      </c>
      <c r="O107" s="10"/>
      <c r="P107" s="24" t="s">
        <v>170</v>
      </c>
      <c r="Q107" s="11">
        <v>40</v>
      </c>
      <c r="R107" s="10"/>
      <c r="S107" s="24" t="s">
        <v>170</v>
      </c>
      <c r="T107" s="11">
        <v>40</v>
      </c>
      <c r="U107" s="13">
        <f t="shared" si="3"/>
        <v>258</v>
      </c>
      <c r="V107" s="9"/>
    </row>
    <row r="108" spans="1:22" ht="14.25" customHeight="1">
      <c r="A108" s="20">
        <v>34</v>
      </c>
      <c r="B108" s="4">
        <v>91</v>
      </c>
      <c r="C108" s="5" t="s">
        <v>357</v>
      </c>
      <c r="D108" s="6" t="s">
        <v>142</v>
      </c>
      <c r="E108" s="7" t="s">
        <v>321</v>
      </c>
      <c r="F108" s="7">
        <v>7292</v>
      </c>
      <c r="G108" s="4" t="s">
        <v>339</v>
      </c>
      <c r="H108" s="38">
        <v>135</v>
      </c>
      <c r="I108" s="10">
        <v>15</v>
      </c>
      <c r="J108" s="35">
        <v>-40</v>
      </c>
      <c r="K108" s="45">
        <v>31</v>
      </c>
      <c r="L108" s="10"/>
      <c r="M108" s="24" t="s">
        <v>170</v>
      </c>
      <c r="N108" s="11">
        <v>40</v>
      </c>
      <c r="O108" s="10"/>
      <c r="P108" s="24" t="s">
        <v>170</v>
      </c>
      <c r="Q108" s="11">
        <v>40</v>
      </c>
      <c r="R108" s="10"/>
      <c r="S108" s="24" t="s">
        <v>170</v>
      </c>
      <c r="T108" s="11">
        <v>40</v>
      </c>
      <c r="U108" s="13">
        <f t="shared" si="3"/>
        <v>286</v>
      </c>
      <c r="V108" s="9"/>
    </row>
    <row r="109" spans="1:22" ht="14.25" customHeight="1">
      <c r="A109" s="20">
        <v>35</v>
      </c>
      <c r="B109" s="4">
        <v>24</v>
      </c>
      <c r="C109" s="5" t="s">
        <v>69</v>
      </c>
      <c r="D109" s="6" t="s">
        <v>70</v>
      </c>
      <c r="E109" s="7" t="s">
        <v>285</v>
      </c>
      <c r="F109" s="7">
        <v>13464</v>
      </c>
      <c r="G109" s="4" t="s">
        <v>314</v>
      </c>
      <c r="H109" s="38">
        <v>135</v>
      </c>
      <c r="I109" s="10"/>
      <c r="J109" s="25" t="s">
        <v>170</v>
      </c>
      <c r="K109" s="11">
        <v>40</v>
      </c>
      <c r="L109" s="10"/>
      <c r="M109" s="24" t="s">
        <v>170</v>
      </c>
      <c r="N109" s="11">
        <v>40</v>
      </c>
      <c r="O109" s="10"/>
      <c r="P109" s="24" t="s">
        <v>170</v>
      </c>
      <c r="Q109" s="11">
        <v>40</v>
      </c>
      <c r="R109" s="10"/>
      <c r="S109" s="24" t="s">
        <v>170</v>
      </c>
      <c r="T109" s="11">
        <v>40</v>
      </c>
      <c r="U109" s="13">
        <f t="shared" si="3"/>
        <v>295</v>
      </c>
      <c r="V109" s="9"/>
    </row>
    <row r="110" spans="1:22" ht="15">
      <c r="A110" s="21"/>
      <c r="B110" s="22" t="s">
        <v>280</v>
      </c>
      <c r="C110" s="17"/>
      <c r="D110" s="22">
        <v>19</v>
      </c>
      <c r="E110" s="21"/>
      <c r="F110" s="21"/>
      <c r="G110" s="23" t="s">
        <v>273</v>
      </c>
      <c r="H110" s="42"/>
      <c r="I110" s="55"/>
      <c r="J110" s="56"/>
      <c r="K110" s="56"/>
      <c r="L110" s="57"/>
      <c r="M110" s="58"/>
      <c r="N110" s="58"/>
      <c r="O110" s="59"/>
      <c r="P110" s="60"/>
      <c r="Q110" s="60"/>
      <c r="R110" s="57"/>
      <c r="S110" s="58"/>
      <c r="T110" s="58"/>
      <c r="U110" s="27"/>
      <c r="V110" s="8"/>
    </row>
    <row r="111" spans="3:4" ht="15">
      <c r="C111" s="37"/>
      <c r="D111" s="36"/>
    </row>
    <row r="119" spans="1:22" ht="23.25" customHeight="1">
      <c r="A119" s="61" t="s">
        <v>228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1"/>
    </row>
    <row r="120" spans="1:22" ht="12" customHeight="1">
      <c r="A120" s="1"/>
      <c r="B120" s="1"/>
      <c r="C120" s="1"/>
      <c r="D120" s="1"/>
      <c r="E120" s="62"/>
      <c r="F120" s="62"/>
      <c r="G120" s="62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2" t="s">
        <v>120</v>
      </c>
      <c r="V120" s="1"/>
    </row>
    <row r="121" spans="1:22" ht="15">
      <c r="A121" s="3" t="s">
        <v>141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2" t="s">
        <v>252</v>
      </c>
      <c r="V121" s="1"/>
    </row>
    <row r="122" spans="1:22" ht="21">
      <c r="A122" s="63" t="s">
        <v>253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1"/>
    </row>
    <row r="123" spans="1:22" ht="7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 customHeight="1">
      <c r="A124" s="34" t="s">
        <v>254</v>
      </c>
      <c r="B124" s="34" t="s">
        <v>255</v>
      </c>
      <c r="C124" s="34" t="s">
        <v>256</v>
      </c>
      <c r="D124" s="34" t="s">
        <v>257</v>
      </c>
      <c r="E124" s="34" t="s">
        <v>258</v>
      </c>
      <c r="F124" s="14" t="s">
        <v>259</v>
      </c>
      <c r="G124" s="34" t="s">
        <v>260</v>
      </c>
      <c r="H124" s="39" t="s">
        <v>140</v>
      </c>
      <c r="I124" s="53" t="s">
        <v>139</v>
      </c>
      <c r="J124" s="53"/>
      <c r="K124" s="53"/>
      <c r="L124" s="64" t="s">
        <v>145</v>
      </c>
      <c r="M124" s="64"/>
      <c r="N124" s="64"/>
      <c r="O124" s="53" t="s">
        <v>146</v>
      </c>
      <c r="P124" s="53"/>
      <c r="Q124" s="53"/>
      <c r="R124" s="64" t="s">
        <v>171</v>
      </c>
      <c r="S124" s="64"/>
      <c r="T124" s="64"/>
      <c r="U124" s="32" t="s">
        <v>261</v>
      </c>
      <c r="V124" s="1"/>
    </row>
    <row r="125" spans="1:22" ht="12.75" customHeight="1">
      <c r="A125" s="15" t="s">
        <v>262</v>
      </c>
      <c r="B125" s="15" t="s">
        <v>263</v>
      </c>
      <c r="C125" s="15" t="s">
        <v>264</v>
      </c>
      <c r="D125" s="15" t="s">
        <v>265</v>
      </c>
      <c r="E125" s="15" t="s">
        <v>266</v>
      </c>
      <c r="F125" s="16" t="s">
        <v>267</v>
      </c>
      <c r="G125" s="15" t="s">
        <v>268</v>
      </c>
      <c r="H125" s="40"/>
      <c r="I125" s="12" t="s">
        <v>269</v>
      </c>
      <c r="J125" s="12" t="s">
        <v>270</v>
      </c>
      <c r="K125" s="12" t="s">
        <v>271</v>
      </c>
      <c r="L125" s="15" t="s">
        <v>269</v>
      </c>
      <c r="M125" s="15" t="s">
        <v>270</v>
      </c>
      <c r="N125" s="15" t="s">
        <v>271</v>
      </c>
      <c r="O125" s="12" t="s">
        <v>269</v>
      </c>
      <c r="P125" s="12" t="s">
        <v>270</v>
      </c>
      <c r="Q125" s="12" t="s">
        <v>271</v>
      </c>
      <c r="R125" s="15" t="s">
        <v>269</v>
      </c>
      <c r="S125" s="15" t="s">
        <v>270</v>
      </c>
      <c r="T125" s="15" t="s">
        <v>271</v>
      </c>
      <c r="U125" s="12" t="s">
        <v>272</v>
      </c>
      <c r="V125" s="1"/>
    </row>
    <row r="126" spans="1:22" ht="9" customHeight="1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">
      <c r="A127" s="52" t="s">
        <v>121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1"/>
    </row>
    <row r="128" spans="1:22" ht="15">
      <c r="A128" s="17"/>
      <c r="B128" s="18"/>
      <c r="C128" s="18"/>
      <c r="D128" s="18"/>
      <c r="E128" s="18"/>
      <c r="F128" s="19"/>
      <c r="G128" s="18"/>
      <c r="H128" s="41"/>
      <c r="I128" s="53" t="s">
        <v>135</v>
      </c>
      <c r="J128" s="53"/>
      <c r="K128" s="53"/>
      <c r="L128" s="54" t="s">
        <v>8</v>
      </c>
      <c r="M128" s="54"/>
      <c r="N128" s="54"/>
      <c r="O128" s="53"/>
      <c r="P128" s="53"/>
      <c r="Q128" s="53"/>
      <c r="R128" s="54" t="s">
        <v>9</v>
      </c>
      <c r="S128" s="54"/>
      <c r="T128" s="54"/>
      <c r="U128" s="26"/>
      <c r="V128" s="1"/>
    </row>
    <row r="129" spans="1:22" ht="14.25" customHeight="1">
      <c r="A129" s="20">
        <v>1</v>
      </c>
      <c r="B129" s="4">
        <v>5</v>
      </c>
      <c r="C129" s="5" t="s">
        <v>155</v>
      </c>
      <c r="D129" s="6" t="s">
        <v>156</v>
      </c>
      <c r="E129" s="7" t="s">
        <v>338</v>
      </c>
      <c r="F129" s="7">
        <v>18205</v>
      </c>
      <c r="G129" s="4" t="s">
        <v>356</v>
      </c>
      <c r="H129" s="13">
        <v>11</v>
      </c>
      <c r="I129" s="10">
        <v>4</v>
      </c>
      <c r="J129" s="25">
        <v>10</v>
      </c>
      <c r="K129" s="11">
        <v>4</v>
      </c>
      <c r="L129" s="10">
        <v>5</v>
      </c>
      <c r="M129" s="24"/>
      <c r="N129" s="11">
        <v>5</v>
      </c>
      <c r="O129" s="10">
        <v>1</v>
      </c>
      <c r="P129" s="24"/>
      <c r="Q129" s="11">
        <v>1</v>
      </c>
      <c r="R129" s="10">
        <v>1</v>
      </c>
      <c r="S129" s="24">
        <v>24</v>
      </c>
      <c r="T129" s="11">
        <v>1</v>
      </c>
      <c r="U129" s="13">
        <f aca="true" t="shared" si="4" ref="U129:U144">K129+N129+Q129+T129+H129</f>
        <v>22</v>
      </c>
      <c r="V129" s="9"/>
    </row>
    <row r="130" spans="1:22" ht="14.25" customHeight="1">
      <c r="A130" s="20">
        <v>2</v>
      </c>
      <c r="B130" s="4">
        <v>37</v>
      </c>
      <c r="C130" s="5" t="s">
        <v>177</v>
      </c>
      <c r="D130" s="6" t="s">
        <v>176</v>
      </c>
      <c r="E130" s="7" t="s">
        <v>278</v>
      </c>
      <c r="F130" s="7">
        <v>12096</v>
      </c>
      <c r="G130" s="4" t="s">
        <v>356</v>
      </c>
      <c r="H130" s="13">
        <v>16</v>
      </c>
      <c r="I130" s="10">
        <v>2</v>
      </c>
      <c r="J130" s="25">
        <v>17</v>
      </c>
      <c r="K130" s="11">
        <v>2</v>
      </c>
      <c r="L130" s="10">
        <v>4</v>
      </c>
      <c r="M130" s="24"/>
      <c r="N130" s="11">
        <v>4</v>
      </c>
      <c r="O130" s="10">
        <v>3</v>
      </c>
      <c r="P130" s="24"/>
      <c r="Q130" s="11">
        <v>3</v>
      </c>
      <c r="R130" s="10">
        <v>3</v>
      </c>
      <c r="S130" s="24" t="s">
        <v>13</v>
      </c>
      <c r="T130" s="11">
        <v>3</v>
      </c>
      <c r="U130" s="13">
        <f t="shared" si="4"/>
        <v>28</v>
      </c>
      <c r="V130" s="9"/>
    </row>
    <row r="131" spans="1:22" ht="14.25" customHeight="1">
      <c r="A131" s="20">
        <v>3</v>
      </c>
      <c r="B131" s="4">
        <v>3</v>
      </c>
      <c r="C131" s="5" t="s">
        <v>153</v>
      </c>
      <c r="D131" s="6" t="s">
        <v>154</v>
      </c>
      <c r="E131" s="7" t="s">
        <v>277</v>
      </c>
      <c r="F131" s="7">
        <v>7431</v>
      </c>
      <c r="G131" s="4" t="s">
        <v>356</v>
      </c>
      <c r="H131" s="13">
        <v>20</v>
      </c>
      <c r="I131" s="10">
        <v>3</v>
      </c>
      <c r="J131" s="25">
        <v>11</v>
      </c>
      <c r="K131" s="11">
        <v>3</v>
      </c>
      <c r="L131" s="10">
        <v>2</v>
      </c>
      <c r="M131" s="24"/>
      <c r="N131" s="11">
        <v>2</v>
      </c>
      <c r="O131" s="10">
        <v>4</v>
      </c>
      <c r="P131" s="24"/>
      <c r="Q131" s="11">
        <v>4</v>
      </c>
      <c r="R131" s="10">
        <v>1</v>
      </c>
      <c r="S131" s="24">
        <v>24</v>
      </c>
      <c r="T131" s="11">
        <v>1</v>
      </c>
      <c r="U131" s="13">
        <f t="shared" si="4"/>
        <v>30</v>
      </c>
      <c r="V131" s="9"/>
    </row>
    <row r="132" spans="1:22" ht="14.25" customHeight="1">
      <c r="A132" s="20">
        <v>4</v>
      </c>
      <c r="B132" s="4">
        <v>36</v>
      </c>
      <c r="C132" s="5" t="s">
        <v>182</v>
      </c>
      <c r="D132" s="6" t="s">
        <v>181</v>
      </c>
      <c r="E132" s="7" t="s">
        <v>180</v>
      </c>
      <c r="F132" s="7">
        <v>13392</v>
      </c>
      <c r="G132" s="4" t="s">
        <v>356</v>
      </c>
      <c r="H132" s="13">
        <v>28</v>
      </c>
      <c r="I132" s="10">
        <v>9</v>
      </c>
      <c r="J132" s="25">
        <v>4</v>
      </c>
      <c r="K132" s="11">
        <v>9</v>
      </c>
      <c r="L132" s="10">
        <v>1</v>
      </c>
      <c r="M132" s="24"/>
      <c r="N132" s="11">
        <v>1</v>
      </c>
      <c r="O132" s="10">
        <v>2</v>
      </c>
      <c r="P132" s="24"/>
      <c r="Q132" s="11">
        <v>2</v>
      </c>
      <c r="R132" s="10">
        <v>2</v>
      </c>
      <c r="S132" s="24" t="s">
        <v>12</v>
      </c>
      <c r="T132" s="11">
        <v>2</v>
      </c>
      <c r="U132" s="13">
        <f t="shared" si="4"/>
        <v>42</v>
      </c>
      <c r="V132" s="9"/>
    </row>
    <row r="133" spans="1:22" ht="14.25" customHeight="1">
      <c r="A133" s="20">
        <v>5</v>
      </c>
      <c r="B133" s="4">
        <v>6</v>
      </c>
      <c r="C133" s="5" t="s">
        <v>160</v>
      </c>
      <c r="D133" s="6" t="s">
        <v>161</v>
      </c>
      <c r="E133" s="7" t="s">
        <v>338</v>
      </c>
      <c r="F133" s="7">
        <v>18099</v>
      </c>
      <c r="G133" s="4" t="s">
        <v>356</v>
      </c>
      <c r="H133" s="13">
        <v>16</v>
      </c>
      <c r="I133" s="10">
        <v>1</v>
      </c>
      <c r="J133" s="25">
        <v>21</v>
      </c>
      <c r="K133" s="11">
        <v>1</v>
      </c>
      <c r="L133" s="10">
        <v>3</v>
      </c>
      <c r="M133" s="24"/>
      <c r="N133" s="11">
        <v>3</v>
      </c>
      <c r="O133" s="10">
        <v>12</v>
      </c>
      <c r="P133" s="24"/>
      <c r="Q133" s="11">
        <v>12</v>
      </c>
      <c r="R133" s="10">
        <v>4</v>
      </c>
      <c r="S133" s="24" t="s">
        <v>14</v>
      </c>
      <c r="T133" s="11">
        <v>15</v>
      </c>
      <c r="U133" s="13">
        <f t="shared" si="4"/>
        <v>47</v>
      </c>
      <c r="V133" s="9"/>
    </row>
    <row r="134" spans="1:22" ht="14.25" customHeight="1">
      <c r="A134" s="20">
        <v>6</v>
      </c>
      <c r="B134" s="4">
        <v>7</v>
      </c>
      <c r="C134" s="5" t="s">
        <v>151</v>
      </c>
      <c r="D134" s="6" t="s">
        <v>152</v>
      </c>
      <c r="E134" s="7" t="s">
        <v>276</v>
      </c>
      <c r="F134" s="7">
        <v>10234</v>
      </c>
      <c r="G134" s="4" t="s">
        <v>356</v>
      </c>
      <c r="H134" s="13">
        <v>25</v>
      </c>
      <c r="I134" s="10">
        <v>11</v>
      </c>
      <c r="J134" s="25">
        <v>2</v>
      </c>
      <c r="K134" s="11">
        <v>11</v>
      </c>
      <c r="L134" s="10">
        <v>6</v>
      </c>
      <c r="M134" s="24"/>
      <c r="N134" s="11">
        <v>6</v>
      </c>
      <c r="O134" s="10">
        <v>6</v>
      </c>
      <c r="P134" s="24"/>
      <c r="Q134" s="11">
        <v>6</v>
      </c>
      <c r="R134" s="10">
        <v>7</v>
      </c>
      <c r="S134" s="24" t="s">
        <v>15</v>
      </c>
      <c r="T134" s="11">
        <v>7</v>
      </c>
      <c r="U134" s="13">
        <f t="shared" si="4"/>
        <v>55</v>
      </c>
      <c r="V134" s="9"/>
    </row>
    <row r="135" spans="1:22" ht="14.25" customHeight="1">
      <c r="A135" s="20">
        <v>7</v>
      </c>
      <c r="B135" s="4">
        <v>38</v>
      </c>
      <c r="C135" s="5" t="s">
        <v>185</v>
      </c>
      <c r="D135" s="6" t="s">
        <v>184</v>
      </c>
      <c r="E135" s="7" t="s">
        <v>183</v>
      </c>
      <c r="F135" s="7">
        <v>9175</v>
      </c>
      <c r="G135" s="4" t="s">
        <v>356</v>
      </c>
      <c r="H135" s="13">
        <v>28</v>
      </c>
      <c r="I135" s="10">
        <v>6</v>
      </c>
      <c r="J135" s="25">
        <v>7</v>
      </c>
      <c r="K135" s="11">
        <v>6</v>
      </c>
      <c r="L135" s="10">
        <v>10</v>
      </c>
      <c r="M135" s="24"/>
      <c r="N135" s="11">
        <v>10</v>
      </c>
      <c r="O135" s="10">
        <v>15</v>
      </c>
      <c r="P135" s="24"/>
      <c r="Q135" s="11">
        <v>15</v>
      </c>
      <c r="R135" s="10">
        <v>3</v>
      </c>
      <c r="S135" s="24" t="s">
        <v>13</v>
      </c>
      <c r="T135" s="11">
        <v>3</v>
      </c>
      <c r="U135" s="13">
        <f t="shared" si="4"/>
        <v>62</v>
      </c>
      <c r="V135" s="9"/>
    </row>
    <row r="136" spans="1:22" ht="14.25" customHeight="1">
      <c r="A136" s="20">
        <v>8</v>
      </c>
      <c r="B136" s="4">
        <v>77</v>
      </c>
      <c r="C136" s="5" t="s">
        <v>191</v>
      </c>
      <c r="D136" s="6" t="s">
        <v>190</v>
      </c>
      <c r="E136" s="7" t="s">
        <v>189</v>
      </c>
      <c r="F136" s="7">
        <v>2928</v>
      </c>
      <c r="G136" s="4" t="s">
        <v>188</v>
      </c>
      <c r="H136" s="13">
        <v>26</v>
      </c>
      <c r="I136" s="10">
        <v>7</v>
      </c>
      <c r="J136" s="25">
        <v>6</v>
      </c>
      <c r="K136" s="11">
        <v>7</v>
      </c>
      <c r="L136" s="10">
        <v>9</v>
      </c>
      <c r="M136" s="24"/>
      <c r="N136" s="11">
        <v>9</v>
      </c>
      <c r="O136" s="10">
        <v>7</v>
      </c>
      <c r="P136" s="24"/>
      <c r="Q136" s="11">
        <v>7</v>
      </c>
      <c r="R136" s="10">
        <v>4</v>
      </c>
      <c r="S136" s="24" t="s">
        <v>14</v>
      </c>
      <c r="T136" s="11">
        <v>15</v>
      </c>
      <c r="U136" s="13">
        <f t="shared" si="4"/>
        <v>64</v>
      </c>
      <c r="V136" s="9"/>
    </row>
    <row r="137" spans="1:22" ht="14.25" customHeight="1">
      <c r="A137" s="20">
        <v>9</v>
      </c>
      <c r="B137" s="4">
        <v>33</v>
      </c>
      <c r="C137" s="5" t="s">
        <v>187</v>
      </c>
      <c r="D137" s="6" t="s">
        <v>186</v>
      </c>
      <c r="E137" s="7" t="s">
        <v>274</v>
      </c>
      <c r="F137" s="7">
        <v>15733</v>
      </c>
      <c r="G137" s="4" t="s">
        <v>356</v>
      </c>
      <c r="H137" s="13">
        <v>36</v>
      </c>
      <c r="I137" s="10">
        <v>12</v>
      </c>
      <c r="J137" s="25">
        <v>1</v>
      </c>
      <c r="K137" s="11">
        <v>12</v>
      </c>
      <c r="L137" s="10">
        <v>8</v>
      </c>
      <c r="M137" s="24"/>
      <c r="N137" s="11">
        <v>8</v>
      </c>
      <c r="O137" s="10">
        <v>10</v>
      </c>
      <c r="P137" s="24"/>
      <c r="Q137" s="11">
        <v>10</v>
      </c>
      <c r="R137" s="10">
        <v>2</v>
      </c>
      <c r="S137" s="24" t="s">
        <v>12</v>
      </c>
      <c r="T137" s="11">
        <v>2</v>
      </c>
      <c r="U137" s="13">
        <f t="shared" si="4"/>
        <v>68</v>
      </c>
      <c r="V137" s="9"/>
    </row>
    <row r="138" spans="1:22" ht="14.25" customHeight="1">
      <c r="A138" s="20">
        <v>10</v>
      </c>
      <c r="B138" s="4">
        <v>21</v>
      </c>
      <c r="C138" s="5" t="s">
        <v>193</v>
      </c>
      <c r="D138" s="6" t="s">
        <v>192</v>
      </c>
      <c r="E138" s="7" t="s">
        <v>274</v>
      </c>
      <c r="F138" s="7">
        <v>14517</v>
      </c>
      <c r="G138" s="4" t="s">
        <v>356</v>
      </c>
      <c r="H138" s="13">
        <v>35</v>
      </c>
      <c r="I138" s="10">
        <v>5</v>
      </c>
      <c r="J138" s="25">
        <v>7</v>
      </c>
      <c r="K138" s="11">
        <v>5</v>
      </c>
      <c r="L138" s="10">
        <v>15</v>
      </c>
      <c r="M138" s="24"/>
      <c r="N138" s="11">
        <v>15</v>
      </c>
      <c r="O138" s="10">
        <v>9</v>
      </c>
      <c r="P138" s="24"/>
      <c r="Q138" s="11">
        <v>9</v>
      </c>
      <c r="R138" s="10">
        <v>6</v>
      </c>
      <c r="S138" s="24" t="s">
        <v>16</v>
      </c>
      <c r="T138" s="11">
        <v>6</v>
      </c>
      <c r="U138" s="13">
        <f t="shared" si="4"/>
        <v>70</v>
      </c>
      <c r="V138" s="9"/>
    </row>
    <row r="139" spans="1:22" ht="14.25" customHeight="1">
      <c r="A139" s="20">
        <v>11</v>
      </c>
      <c r="B139" s="4">
        <v>18</v>
      </c>
      <c r="C139" s="5" t="s">
        <v>357</v>
      </c>
      <c r="D139" s="6" t="s">
        <v>147</v>
      </c>
      <c r="E139" s="7" t="s">
        <v>278</v>
      </c>
      <c r="F139" s="7">
        <v>17984</v>
      </c>
      <c r="G139" s="4" t="s">
        <v>356</v>
      </c>
      <c r="H139" s="13">
        <v>36</v>
      </c>
      <c r="I139" s="10">
        <v>8</v>
      </c>
      <c r="J139" s="25">
        <v>6</v>
      </c>
      <c r="K139" s="11">
        <v>8</v>
      </c>
      <c r="L139" s="10">
        <v>7</v>
      </c>
      <c r="M139" s="24"/>
      <c r="N139" s="11">
        <v>7</v>
      </c>
      <c r="O139" s="10">
        <v>14</v>
      </c>
      <c r="P139" s="24"/>
      <c r="Q139" s="11">
        <v>14</v>
      </c>
      <c r="R139" s="10">
        <v>5</v>
      </c>
      <c r="S139" s="24" t="s">
        <v>17</v>
      </c>
      <c r="T139" s="11">
        <v>5</v>
      </c>
      <c r="U139" s="13">
        <f t="shared" si="4"/>
        <v>70</v>
      </c>
      <c r="V139" s="9"/>
    </row>
    <row r="140" spans="1:22" ht="14.25" customHeight="1">
      <c r="A140" s="20">
        <v>12</v>
      </c>
      <c r="B140" s="4">
        <v>1</v>
      </c>
      <c r="C140" s="5" t="s">
        <v>175</v>
      </c>
      <c r="D140" s="6" t="s">
        <v>174</v>
      </c>
      <c r="E140" s="7" t="s">
        <v>173</v>
      </c>
      <c r="F140" s="7">
        <v>13075</v>
      </c>
      <c r="G140" s="4" t="s">
        <v>356</v>
      </c>
      <c r="H140" s="13">
        <v>37</v>
      </c>
      <c r="I140" s="10">
        <v>14</v>
      </c>
      <c r="J140" s="25">
        <v>0</v>
      </c>
      <c r="K140" s="11">
        <v>14</v>
      </c>
      <c r="L140" s="10">
        <v>13</v>
      </c>
      <c r="M140" s="24"/>
      <c r="N140" s="11">
        <v>13</v>
      </c>
      <c r="O140" s="10">
        <v>8</v>
      </c>
      <c r="P140" s="24"/>
      <c r="Q140" s="11">
        <v>8</v>
      </c>
      <c r="R140" s="10">
        <v>7</v>
      </c>
      <c r="S140" s="24" t="s">
        <v>15</v>
      </c>
      <c r="T140" s="11">
        <v>7</v>
      </c>
      <c r="U140" s="13">
        <f t="shared" si="4"/>
        <v>79</v>
      </c>
      <c r="V140" s="9"/>
    </row>
    <row r="141" spans="1:22" ht="14.25" customHeight="1">
      <c r="A141" s="20">
        <v>13</v>
      </c>
      <c r="B141" s="4">
        <v>2</v>
      </c>
      <c r="C141" s="5" t="s">
        <v>166</v>
      </c>
      <c r="D141" s="6" t="s">
        <v>167</v>
      </c>
      <c r="E141" s="7" t="s">
        <v>277</v>
      </c>
      <c r="F141" s="7">
        <v>7803</v>
      </c>
      <c r="G141" s="4" t="s">
        <v>356</v>
      </c>
      <c r="H141" s="13">
        <v>36</v>
      </c>
      <c r="I141" s="10">
        <v>10</v>
      </c>
      <c r="J141" s="25">
        <v>3</v>
      </c>
      <c r="K141" s="11">
        <v>10</v>
      </c>
      <c r="L141" s="10">
        <v>16</v>
      </c>
      <c r="M141" s="24"/>
      <c r="N141" s="11">
        <v>16</v>
      </c>
      <c r="O141" s="10">
        <v>5</v>
      </c>
      <c r="P141" s="24"/>
      <c r="Q141" s="11">
        <v>5</v>
      </c>
      <c r="R141" s="10"/>
      <c r="S141" s="24" t="s">
        <v>170</v>
      </c>
      <c r="T141" s="11">
        <v>15</v>
      </c>
      <c r="U141" s="13">
        <f t="shared" si="4"/>
        <v>82</v>
      </c>
      <c r="V141" s="9"/>
    </row>
    <row r="142" spans="1:22" ht="14.25" customHeight="1">
      <c r="A142" s="20">
        <v>14</v>
      </c>
      <c r="B142" s="4">
        <v>12</v>
      </c>
      <c r="C142" s="5" t="s">
        <v>354</v>
      </c>
      <c r="D142" s="6" t="s">
        <v>355</v>
      </c>
      <c r="E142" s="7" t="s">
        <v>281</v>
      </c>
      <c r="F142" s="7">
        <v>18657</v>
      </c>
      <c r="G142" s="4" t="s">
        <v>356</v>
      </c>
      <c r="H142" s="13">
        <v>62</v>
      </c>
      <c r="I142" s="10">
        <v>13</v>
      </c>
      <c r="J142" s="25">
        <v>0</v>
      </c>
      <c r="K142" s="11">
        <v>13</v>
      </c>
      <c r="L142" s="10">
        <v>12</v>
      </c>
      <c r="M142" s="24"/>
      <c r="N142" s="11">
        <v>12</v>
      </c>
      <c r="O142" s="10">
        <v>11</v>
      </c>
      <c r="P142" s="24"/>
      <c r="Q142" s="11">
        <v>11</v>
      </c>
      <c r="R142" s="10">
        <v>5</v>
      </c>
      <c r="S142" s="24" t="s">
        <v>17</v>
      </c>
      <c r="T142" s="11">
        <v>5</v>
      </c>
      <c r="U142" s="13">
        <f t="shared" si="4"/>
        <v>103</v>
      </c>
      <c r="V142" s="9"/>
    </row>
    <row r="143" spans="1:22" ht="14.25" customHeight="1">
      <c r="A143" s="20">
        <v>15</v>
      </c>
      <c r="B143" s="4">
        <v>10</v>
      </c>
      <c r="C143" s="5" t="s">
        <v>148</v>
      </c>
      <c r="D143" s="6" t="s">
        <v>149</v>
      </c>
      <c r="E143" s="7" t="s">
        <v>275</v>
      </c>
      <c r="F143" s="7">
        <v>14355</v>
      </c>
      <c r="G143" s="4" t="s">
        <v>356</v>
      </c>
      <c r="H143" s="13">
        <v>67</v>
      </c>
      <c r="I143" s="10">
        <v>15</v>
      </c>
      <c r="J143" s="25">
        <v>-20</v>
      </c>
      <c r="K143" s="11">
        <v>15</v>
      </c>
      <c r="L143" s="10">
        <v>11</v>
      </c>
      <c r="M143" s="24"/>
      <c r="N143" s="11">
        <v>11</v>
      </c>
      <c r="O143" s="10">
        <v>16</v>
      </c>
      <c r="P143" s="24"/>
      <c r="Q143" s="11">
        <v>16</v>
      </c>
      <c r="R143" s="10">
        <v>8</v>
      </c>
      <c r="S143" s="24" t="s">
        <v>18</v>
      </c>
      <c r="T143" s="11">
        <v>8</v>
      </c>
      <c r="U143" s="13">
        <f t="shared" si="4"/>
        <v>117</v>
      </c>
      <c r="V143" s="9"/>
    </row>
    <row r="144" spans="1:22" ht="14.25" customHeight="1">
      <c r="A144" s="20">
        <v>16</v>
      </c>
      <c r="B144" s="4">
        <v>11</v>
      </c>
      <c r="C144" s="5" t="s">
        <v>45</v>
      </c>
      <c r="D144" s="6" t="s">
        <v>46</v>
      </c>
      <c r="E144" s="7" t="s">
        <v>42</v>
      </c>
      <c r="F144" s="7">
        <v>14105</v>
      </c>
      <c r="G144" s="4" t="s">
        <v>356</v>
      </c>
      <c r="H144" s="13">
        <v>66</v>
      </c>
      <c r="I144" s="10">
        <v>15</v>
      </c>
      <c r="J144" s="25">
        <v>-40</v>
      </c>
      <c r="K144" s="11">
        <v>15</v>
      </c>
      <c r="L144" s="10">
        <v>14</v>
      </c>
      <c r="M144" s="24"/>
      <c r="N144" s="11">
        <v>14</v>
      </c>
      <c r="O144" s="10">
        <v>13</v>
      </c>
      <c r="P144" s="24"/>
      <c r="Q144" s="11">
        <v>13</v>
      </c>
      <c r="R144" s="10"/>
      <c r="S144" s="24" t="s">
        <v>170</v>
      </c>
      <c r="T144" s="11">
        <v>15</v>
      </c>
      <c r="U144" s="13">
        <f t="shared" si="4"/>
        <v>123</v>
      </c>
      <c r="V144" s="9"/>
    </row>
    <row r="145" spans="1:22" ht="15">
      <c r="A145" s="21"/>
      <c r="B145" s="22" t="s">
        <v>280</v>
      </c>
      <c r="C145" s="17"/>
      <c r="D145" s="22">
        <v>16</v>
      </c>
      <c r="E145" s="21"/>
      <c r="F145" s="21"/>
      <c r="G145" s="23" t="s">
        <v>273</v>
      </c>
      <c r="H145" s="42"/>
      <c r="I145" s="55"/>
      <c r="J145" s="56"/>
      <c r="K145" s="56"/>
      <c r="L145" s="57"/>
      <c r="M145" s="58"/>
      <c r="N145" s="58"/>
      <c r="O145" s="59"/>
      <c r="P145" s="60"/>
      <c r="Q145" s="60"/>
      <c r="R145" s="57"/>
      <c r="S145" s="58"/>
      <c r="T145" s="58"/>
      <c r="U145" s="27"/>
      <c r="V145" s="8"/>
    </row>
    <row r="146" spans="1:22" ht="14.25" customHeight="1" thickBot="1">
      <c r="A146" s="9"/>
      <c r="B146" s="9"/>
      <c r="C146" s="50" t="s">
        <v>11</v>
      </c>
      <c r="D146" s="51" t="s">
        <v>10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ht="15">
      <c r="A147" s="52" t="s">
        <v>123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1"/>
    </row>
    <row r="148" spans="1:22" ht="15">
      <c r="A148" s="17"/>
      <c r="B148" s="18"/>
      <c r="C148" s="18"/>
      <c r="D148" s="18"/>
      <c r="E148" s="18"/>
      <c r="F148" s="19"/>
      <c r="G148" s="18"/>
      <c r="H148" s="41"/>
      <c r="I148" s="53" t="s">
        <v>1</v>
      </c>
      <c r="J148" s="53"/>
      <c r="K148" s="53"/>
      <c r="L148" s="54"/>
      <c r="M148" s="54"/>
      <c r="N148" s="54"/>
      <c r="O148" s="53"/>
      <c r="P148" s="53"/>
      <c r="Q148" s="53"/>
      <c r="R148" s="54"/>
      <c r="S148" s="54"/>
      <c r="T148" s="54"/>
      <c r="U148" s="26"/>
      <c r="V148" s="1"/>
    </row>
    <row r="149" spans="1:22" ht="14.25" customHeight="1">
      <c r="A149" s="20">
        <v>17</v>
      </c>
      <c r="B149" s="4">
        <v>30</v>
      </c>
      <c r="C149" s="5" t="s">
        <v>195</v>
      </c>
      <c r="D149" s="6" t="s">
        <v>194</v>
      </c>
      <c r="E149" s="7" t="s">
        <v>274</v>
      </c>
      <c r="F149" s="7">
        <v>7823</v>
      </c>
      <c r="G149" s="4" t="s">
        <v>356</v>
      </c>
      <c r="H149" s="13">
        <v>44</v>
      </c>
      <c r="I149" s="10">
        <v>1</v>
      </c>
      <c r="J149" s="25">
        <v>18</v>
      </c>
      <c r="K149" s="11">
        <v>17</v>
      </c>
      <c r="L149" s="10">
        <v>1</v>
      </c>
      <c r="M149" s="24"/>
      <c r="N149" s="11">
        <v>17</v>
      </c>
      <c r="O149" s="10">
        <v>2</v>
      </c>
      <c r="P149" s="24"/>
      <c r="Q149" s="11">
        <v>18</v>
      </c>
      <c r="R149" s="10">
        <v>6</v>
      </c>
      <c r="S149" s="24" t="s">
        <v>16</v>
      </c>
      <c r="T149" s="11">
        <v>6</v>
      </c>
      <c r="U149" s="13">
        <f aca="true" t="shared" si="5" ref="U149:U158">K149+N149+Q149+T149+H149</f>
        <v>102</v>
      </c>
      <c r="V149" s="9"/>
    </row>
    <row r="150" spans="1:22" ht="14.25" customHeight="1">
      <c r="A150" s="20">
        <v>18</v>
      </c>
      <c r="B150" s="4">
        <v>8</v>
      </c>
      <c r="C150" s="5" t="s">
        <v>33</v>
      </c>
      <c r="D150" s="6" t="s">
        <v>34</v>
      </c>
      <c r="E150" s="7" t="s">
        <v>276</v>
      </c>
      <c r="F150" s="7">
        <v>18616</v>
      </c>
      <c r="G150" s="4" t="s">
        <v>356</v>
      </c>
      <c r="H150" s="13">
        <v>41</v>
      </c>
      <c r="I150" s="10">
        <v>2</v>
      </c>
      <c r="J150" s="25">
        <v>21</v>
      </c>
      <c r="K150" s="11">
        <v>18</v>
      </c>
      <c r="L150" s="10">
        <v>2</v>
      </c>
      <c r="M150" s="24"/>
      <c r="N150" s="11">
        <v>18</v>
      </c>
      <c r="O150" s="10">
        <v>1</v>
      </c>
      <c r="P150" s="24"/>
      <c r="Q150" s="11">
        <v>17</v>
      </c>
      <c r="R150" s="10"/>
      <c r="S150" s="24" t="s">
        <v>170</v>
      </c>
      <c r="T150" s="11">
        <v>15</v>
      </c>
      <c r="U150" s="13">
        <f t="shared" si="5"/>
        <v>109</v>
      </c>
      <c r="V150" s="9"/>
    </row>
    <row r="151" spans="1:22" ht="14.25" customHeight="1">
      <c r="A151" s="20">
        <v>19</v>
      </c>
      <c r="B151" s="4">
        <v>4</v>
      </c>
      <c r="C151" s="5" t="s">
        <v>179</v>
      </c>
      <c r="D151" s="6" t="s">
        <v>178</v>
      </c>
      <c r="E151" s="7" t="s">
        <v>305</v>
      </c>
      <c r="F151" s="7">
        <v>7838</v>
      </c>
      <c r="G151" s="4" t="s">
        <v>356</v>
      </c>
      <c r="H151" s="13">
        <v>50</v>
      </c>
      <c r="I151" s="10">
        <v>3</v>
      </c>
      <c r="J151" s="25">
        <v>15</v>
      </c>
      <c r="K151" s="11">
        <v>19</v>
      </c>
      <c r="L151" s="10">
        <v>4</v>
      </c>
      <c r="M151" s="24"/>
      <c r="N151" s="11">
        <v>20</v>
      </c>
      <c r="O151" s="10">
        <v>5</v>
      </c>
      <c r="P151" s="24"/>
      <c r="Q151" s="11">
        <v>21</v>
      </c>
      <c r="R151" s="10">
        <v>10</v>
      </c>
      <c r="S151" s="24" t="s">
        <v>19</v>
      </c>
      <c r="T151" s="11">
        <v>10</v>
      </c>
      <c r="U151" s="13">
        <f t="shared" si="5"/>
        <v>120</v>
      </c>
      <c r="V151" s="9"/>
    </row>
    <row r="152" spans="1:22" ht="14.25" customHeight="1">
      <c r="A152" s="20">
        <v>20</v>
      </c>
      <c r="B152" s="4">
        <v>13</v>
      </c>
      <c r="C152" s="5" t="s">
        <v>150</v>
      </c>
      <c r="D152" s="6" t="s">
        <v>71</v>
      </c>
      <c r="E152" s="7" t="s">
        <v>278</v>
      </c>
      <c r="F152" s="7">
        <v>18494</v>
      </c>
      <c r="G152" s="4" t="s">
        <v>356</v>
      </c>
      <c r="H152" s="13">
        <v>74</v>
      </c>
      <c r="I152" s="10">
        <v>5</v>
      </c>
      <c r="J152" s="25">
        <v>-38</v>
      </c>
      <c r="K152" s="11">
        <v>21</v>
      </c>
      <c r="L152" s="10">
        <v>5</v>
      </c>
      <c r="M152" s="24"/>
      <c r="N152" s="11">
        <v>21</v>
      </c>
      <c r="O152" s="10">
        <v>4</v>
      </c>
      <c r="P152" s="24"/>
      <c r="Q152" s="11">
        <v>20</v>
      </c>
      <c r="R152" s="10">
        <v>8</v>
      </c>
      <c r="S152" s="24" t="s">
        <v>18</v>
      </c>
      <c r="T152" s="11">
        <v>8</v>
      </c>
      <c r="U152" s="13">
        <f t="shared" si="5"/>
        <v>144</v>
      </c>
      <c r="V152" s="9"/>
    </row>
    <row r="153" spans="1:22" ht="14.25" customHeight="1">
      <c r="A153" s="20">
        <v>21</v>
      </c>
      <c r="B153" s="4">
        <v>32</v>
      </c>
      <c r="C153" s="5" t="s">
        <v>164</v>
      </c>
      <c r="D153" s="6" t="s">
        <v>165</v>
      </c>
      <c r="E153" s="7" t="s">
        <v>274</v>
      </c>
      <c r="F153" s="7">
        <v>18978</v>
      </c>
      <c r="G153" s="4" t="s">
        <v>356</v>
      </c>
      <c r="H153" s="13">
        <v>78</v>
      </c>
      <c r="I153" s="10">
        <v>4</v>
      </c>
      <c r="J153" s="25">
        <v>12</v>
      </c>
      <c r="K153" s="11">
        <v>20</v>
      </c>
      <c r="L153" s="10">
        <v>3</v>
      </c>
      <c r="M153" s="24"/>
      <c r="N153" s="11">
        <v>19</v>
      </c>
      <c r="O153" s="10">
        <v>3</v>
      </c>
      <c r="P153" s="24"/>
      <c r="Q153" s="11">
        <v>19</v>
      </c>
      <c r="R153" s="10">
        <v>9</v>
      </c>
      <c r="S153" s="24" t="s">
        <v>20</v>
      </c>
      <c r="T153" s="11">
        <v>9</v>
      </c>
      <c r="U153" s="13">
        <f t="shared" si="5"/>
        <v>145</v>
      </c>
      <c r="V153" s="9"/>
    </row>
    <row r="154" spans="1:22" ht="14.25" customHeight="1">
      <c r="A154" s="20">
        <v>22</v>
      </c>
      <c r="B154" s="4">
        <v>34</v>
      </c>
      <c r="C154" s="5" t="s">
        <v>157</v>
      </c>
      <c r="D154" s="6" t="s">
        <v>158</v>
      </c>
      <c r="E154" s="7" t="s">
        <v>159</v>
      </c>
      <c r="F154" s="7">
        <v>8451</v>
      </c>
      <c r="G154" s="4" t="s">
        <v>356</v>
      </c>
      <c r="H154" s="13">
        <v>78</v>
      </c>
      <c r="I154" s="10">
        <v>6</v>
      </c>
      <c r="J154" s="25">
        <v>-80</v>
      </c>
      <c r="K154" s="11">
        <v>22</v>
      </c>
      <c r="L154" s="10">
        <v>6</v>
      </c>
      <c r="M154" s="24"/>
      <c r="N154" s="11">
        <v>22</v>
      </c>
      <c r="O154" s="10">
        <v>7</v>
      </c>
      <c r="P154" s="24"/>
      <c r="Q154" s="11">
        <v>23</v>
      </c>
      <c r="R154" s="10">
        <v>9</v>
      </c>
      <c r="S154" s="24" t="s">
        <v>20</v>
      </c>
      <c r="T154" s="11">
        <v>9</v>
      </c>
      <c r="U154" s="13">
        <f t="shared" si="5"/>
        <v>154</v>
      </c>
      <c r="V154" s="9"/>
    </row>
    <row r="155" spans="1:22" ht="14.25" customHeight="1">
      <c r="A155" s="20">
        <v>23</v>
      </c>
      <c r="B155" s="4">
        <v>35</v>
      </c>
      <c r="C155" s="5" t="s">
        <v>168</v>
      </c>
      <c r="D155" s="6" t="s">
        <v>169</v>
      </c>
      <c r="E155" s="7" t="s">
        <v>274</v>
      </c>
      <c r="F155" s="7">
        <v>1624</v>
      </c>
      <c r="G155" s="4" t="s">
        <v>356</v>
      </c>
      <c r="H155" s="13">
        <v>86</v>
      </c>
      <c r="I155" s="10">
        <v>7</v>
      </c>
      <c r="J155" s="25">
        <v>-60</v>
      </c>
      <c r="K155" s="11">
        <v>23</v>
      </c>
      <c r="L155" s="10">
        <v>7</v>
      </c>
      <c r="M155" s="24"/>
      <c r="N155" s="11">
        <v>23</v>
      </c>
      <c r="O155" s="10">
        <v>6</v>
      </c>
      <c r="P155" s="24"/>
      <c r="Q155" s="11">
        <v>22</v>
      </c>
      <c r="R155" s="10">
        <v>10</v>
      </c>
      <c r="S155" s="24" t="s">
        <v>19</v>
      </c>
      <c r="T155" s="11">
        <v>10</v>
      </c>
      <c r="U155" s="13">
        <f t="shared" si="5"/>
        <v>164</v>
      </c>
      <c r="V155" s="9"/>
    </row>
    <row r="156" spans="1:22" ht="14.25" customHeight="1">
      <c r="A156" s="20">
        <v>24</v>
      </c>
      <c r="B156" s="4">
        <v>17</v>
      </c>
      <c r="C156" s="5" t="s">
        <v>162</v>
      </c>
      <c r="D156" s="6" t="s">
        <v>163</v>
      </c>
      <c r="E156" s="7" t="s">
        <v>278</v>
      </c>
      <c r="F156" s="7">
        <v>14378</v>
      </c>
      <c r="G156" s="4" t="s">
        <v>356</v>
      </c>
      <c r="H156" s="13">
        <v>69</v>
      </c>
      <c r="I156" s="10"/>
      <c r="J156" s="25" t="s">
        <v>170</v>
      </c>
      <c r="K156" s="11">
        <v>31</v>
      </c>
      <c r="L156" s="10"/>
      <c r="M156" s="25" t="s">
        <v>170</v>
      </c>
      <c r="N156" s="11">
        <v>31</v>
      </c>
      <c r="O156" s="10"/>
      <c r="P156" s="25" t="s">
        <v>170</v>
      </c>
      <c r="Q156" s="11">
        <v>31</v>
      </c>
      <c r="R156" s="10"/>
      <c r="S156" s="25" t="s">
        <v>170</v>
      </c>
      <c r="T156" s="11">
        <v>15</v>
      </c>
      <c r="U156" s="13">
        <f t="shared" si="5"/>
        <v>177</v>
      </c>
      <c r="V156" s="9"/>
    </row>
    <row r="157" spans="1:22" ht="14.25" customHeight="1">
      <c r="A157" s="20">
        <v>25</v>
      </c>
      <c r="B157" s="4">
        <v>9</v>
      </c>
      <c r="C157" s="5" t="s">
        <v>35</v>
      </c>
      <c r="D157" s="6" t="s">
        <v>36</v>
      </c>
      <c r="E157" s="7" t="s">
        <v>276</v>
      </c>
      <c r="F157" s="7">
        <v>11566</v>
      </c>
      <c r="G157" s="4" t="s">
        <v>356</v>
      </c>
      <c r="H157" s="13">
        <v>85</v>
      </c>
      <c r="I157" s="10"/>
      <c r="J157" s="25" t="s">
        <v>170</v>
      </c>
      <c r="K157" s="11">
        <v>31</v>
      </c>
      <c r="L157" s="10"/>
      <c r="M157" s="25" t="s">
        <v>170</v>
      </c>
      <c r="N157" s="11">
        <v>31</v>
      </c>
      <c r="O157" s="10"/>
      <c r="P157" s="25" t="s">
        <v>170</v>
      </c>
      <c r="Q157" s="11">
        <v>31</v>
      </c>
      <c r="R157" s="10"/>
      <c r="S157" s="25" t="s">
        <v>170</v>
      </c>
      <c r="T157" s="11">
        <v>15</v>
      </c>
      <c r="U157" s="13">
        <f t="shared" si="5"/>
        <v>193</v>
      </c>
      <c r="V157" s="9"/>
    </row>
    <row r="158" spans="1:22" ht="14.25" customHeight="1">
      <c r="A158" s="20">
        <v>26</v>
      </c>
      <c r="B158" s="4">
        <v>20</v>
      </c>
      <c r="C158" s="5" t="s">
        <v>153</v>
      </c>
      <c r="D158" s="6" t="s">
        <v>79</v>
      </c>
      <c r="E158" s="7" t="s">
        <v>274</v>
      </c>
      <c r="F158" s="7">
        <v>7131</v>
      </c>
      <c r="G158" s="4" t="s">
        <v>356</v>
      </c>
      <c r="H158" s="13">
        <v>90</v>
      </c>
      <c r="I158" s="10"/>
      <c r="J158" s="25" t="s">
        <v>170</v>
      </c>
      <c r="K158" s="11">
        <v>31</v>
      </c>
      <c r="L158" s="10"/>
      <c r="M158" s="25" t="s">
        <v>170</v>
      </c>
      <c r="N158" s="11">
        <v>31</v>
      </c>
      <c r="O158" s="10"/>
      <c r="P158" s="25" t="s">
        <v>170</v>
      </c>
      <c r="Q158" s="11">
        <v>31</v>
      </c>
      <c r="R158" s="10"/>
      <c r="S158" s="25" t="s">
        <v>170</v>
      </c>
      <c r="T158" s="11">
        <v>15</v>
      </c>
      <c r="U158" s="13">
        <f t="shared" si="5"/>
        <v>198</v>
      </c>
      <c r="V158" s="9"/>
    </row>
    <row r="159" spans="1:22" ht="15">
      <c r="A159" s="21"/>
      <c r="B159" s="22" t="s">
        <v>280</v>
      </c>
      <c r="C159" s="17"/>
      <c r="D159" s="22">
        <v>10</v>
      </c>
      <c r="E159" s="21"/>
      <c r="F159" s="21"/>
      <c r="G159" s="23" t="s">
        <v>273</v>
      </c>
      <c r="H159" s="42"/>
      <c r="I159" s="55"/>
      <c r="J159" s="56"/>
      <c r="K159" s="56"/>
      <c r="L159" s="57"/>
      <c r="M159" s="58"/>
      <c r="N159" s="58"/>
      <c r="O159" s="59"/>
      <c r="P159" s="60"/>
      <c r="Q159" s="60"/>
      <c r="R159" s="57"/>
      <c r="S159" s="58"/>
      <c r="T159" s="58"/>
      <c r="U159" s="27"/>
      <c r="V159" s="8"/>
    </row>
    <row r="160" ht="15.75" thickBot="1"/>
    <row r="161" spans="1:21" ht="15">
      <c r="A161" s="52" t="s">
        <v>230</v>
      </c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">
      <c r="A162" s="17"/>
      <c r="B162" s="18"/>
      <c r="C162" s="18"/>
      <c r="D162" s="18"/>
      <c r="E162" s="18"/>
      <c r="F162" s="19"/>
      <c r="G162" s="18"/>
      <c r="H162" s="41"/>
      <c r="I162" s="53" t="s">
        <v>5</v>
      </c>
      <c r="J162" s="53"/>
      <c r="K162" s="53"/>
      <c r="L162" s="54" t="s">
        <v>23</v>
      </c>
      <c r="M162" s="54"/>
      <c r="N162" s="54"/>
      <c r="O162" s="53"/>
      <c r="P162" s="53"/>
      <c r="Q162" s="53"/>
      <c r="R162" s="54"/>
      <c r="S162" s="54"/>
      <c r="T162" s="54"/>
      <c r="U162" s="26"/>
    </row>
    <row r="163" spans="1:22" ht="14.25" customHeight="1">
      <c r="A163" s="20">
        <v>1</v>
      </c>
      <c r="B163" s="4">
        <v>42</v>
      </c>
      <c r="C163" s="5" t="s">
        <v>235</v>
      </c>
      <c r="D163" s="6" t="s">
        <v>236</v>
      </c>
      <c r="E163" s="7" t="s">
        <v>189</v>
      </c>
      <c r="F163" s="7">
        <v>11689</v>
      </c>
      <c r="G163" s="4" t="s">
        <v>129</v>
      </c>
      <c r="H163" s="13">
        <v>4</v>
      </c>
      <c r="I163" s="10">
        <v>3</v>
      </c>
      <c r="J163" s="35"/>
      <c r="K163" s="11">
        <v>3</v>
      </c>
      <c r="L163" s="10">
        <v>3</v>
      </c>
      <c r="M163" s="24">
        <v>15</v>
      </c>
      <c r="N163" s="11">
        <v>3</v>
      </c>
      <c r="O163" s="10"/>
      <c r="P163" s="24"/>
      <c r="Q163" s="11"/>
      <c r="R163" s="10"/>
      <c r="S163" s="24"/>
      <c r="T163" s="11"/>
      <c r="U163" s="13">
        <f aca="true" t="shared" si="6" ref="U163:U173">K163+N163+Q163+T163+H163</f>
        <v>10</v>
      </c>
      <c r="V163" s="9"/>
    </row>
    <row r="164" spans="1:22" ht="14.25" customHeight="1">
      <c r="A164" s="20">
        <v>2</v>
      </c>
      <c r="B164" s="4">
        <v>29</v>
      </c>
      <c r="C164" s="5" t="s">
        <v>127</v>
      </c>
      <c r="D164" s="6" t="s">
        <v>128</v>
      </c>
      <c r="E164" s="7" t="s">
        <v>189</v>
      </c>
      <c r="F164" s="7">
        <v>4976</v>
      </c>
      <c r="G164" s="4" t="s">
        <v>126</v>
      </c>
      <c r="H164" s="13">
        <v>6</v>
      </c>
      <c r="I164" s="10">
        <v>2</v>
      </c>
      <c r="J164" s="35"/>
      <c r="K164" s="11">
        <v>2</v>
      </c>
      <c r="L164" s="10">
        <v>5</v>
      </c>
      <c r="M164" s="24">
        <v>7</v>
      </c>
      <c r="N164" s="11">
        <v>5</v>
      </c>
      <c r="O164" s="10"/>
      <c r="P164" s="24"/>
      <c r="Q164" s="11"/>
      <c r="R164" s="10"/>
      <c r="S164" s="24"/>
      <c r="T164" s="11"/>
      <c r="U164" s="13">
        <f t="shared" si="6"/>
        <v>13</v>
      </c>
      <c r="V164" s="9"/>
    </row>
    <row r="165" spans="1:22" ht="14.25" customHeight="1">
      <c r="A165" s="20">
        <v>3</v>
      </c>
      <c r="B165" s="4">
        <v>16</v>
      </c>
      <c r="C165" s="5" t="s">
        <v>124</v>
      </c>
      <c r="D165" s="6" t="s">
        <v>125</v>
      </c>
      <c r="E165" s="7" t="s">
        <v>189</v>
      </c>
      <c r="F165" s="7">
        <v>15816</v>
      </c>
      <c r="G165" s="4" t="s">
        <v>126</v>
      </c>
      <c r="H165" s="13">
        <v>1</v>
      </c>
      <c r="I165" s="10">
        <v>6</v>
      </c>
      <c r="J165" s="35"/>
      <c r="K165" s="11">
        <v>6</v>
      </c>
      <c r="L165" s="10">
        <v>6</v>
      </c>
      <c r="M165" s="24">
        <v>-14</v>
      </c>
      <c r="N165" s="11">
        <v>6</v>
      </c>
      <c r="O165" s="10"/>
      <c r="P165" s="24"/>
      <c r="Q165" s="11"/>
      <c r="R165" s="10"/>
      <c r="S165" s="24"/>
      <c r="T165" s="11"/>
      <c r="U165" s="13">
        <f t="shared" si="6"/>
        <v>13</v>
      </c>
      <c r="V165" s="9"/>
    </row>
    <row r="166" spans="1:22" ht="14.25" customHeight="1">
      <c r="A166" s="20">
        <v>4</v>
      </c>
      <c r="B166" s="4">
        <v>46</v>
      </c>
      <c r="C166" s="5" t="s">
        <v>242</v>
      </c>
      <c r="D166" s="6" t="s">
        <v>243</v>
      </c>
      <c r="E166" s="7" t="s">
        <v>277</v>
      </c>
      <c r="F166" s="7">
        <v>18595</v>
      </c>
      <c r="G166" s="4" t="s">
        <v>241</v>
      </c>
      <c r="H166" s="13">
        <v>5</v>
      </c>
      <c r="I166" s="10">
        <v>5</v>
      </c>
      <c r="J166" s="35"/>
      <c r="K166" s="11">
        <v>5</v>
      </c>
      <c r="L166" s="10">
        <v>4</v>
      </c>
      <c r="M166" s="24">
        <v>15</v>
      </c>
      <c r="N166" s="11">
        <v>4</v>
      </c>
      <c r="O166" s="10"/>
      <c r="P166" s="24"/>
      <c r="Q166" s="11"/>
      <c r="R166" s="10"/>
      <c r="S166" s="24"/>
      <c r="T166" s="11"/>
      <c r="U166" s="13">
        <f t="shared" si="6"/>
        <v>14</v>
      </c>
      <c r="V166" s="9"/>
    </row>
    <row r="167" spans="1:22" ht="14.25" customHeight="1">
      <c r="A167" s="20">
        <v>5</v>
      </c>
      <c r="B167" s="4">
        <v>50</v>
      </c>
      <c r="C167" s="5" t="s">
        <v>2</v>
      </c>
      <c r="D167" s="6" t="s">
        <v>3</v>
      </c>
      <c r="E167" s="7" t="s">
        <v>189</v>
      </c>
      <c r="F167" s="7">
        <v>181</v>
      </c>
      <c r="G167" s="4" t="s">
        <v>126</v>
      </c>
      <c r="H167" s="13">
        <v>14</v>
      </c>
      <c r="I167" s="10">
        <v>1</v>
      </c>
      <c r="J167" s="35"/>
      <c r="K167" s="11">
        <v>1</v>
      </c>
      <c r="L167" s="10">
        <v>1</v>
      </c>
      <c r="M167" s="24">
        <v>41</v>
      </c>
      <c r="N167" s="11">
        <v>1</v>
      </c>
      <c r="O167" s="10"/>
      <c r="P167" s="24"/>
      <c r="Q167" s="11"/>
      <c r="R167" s="10"/>
      <c r="S167" s="24"/>
      <c r="T167" s="11"/>
      <c r="U167" s="13">
        <f t="shared" si="6"/>
        <v>16</v>
      </c>
      <c r="V167" s="9"/>
    </row>
    <row r="168" spans="1:22" ht="14.25" customHeight="1">
      <c r="A168" s="20">
        <v>6</v>
      </c>
      <c r="B168" s="4">
        <v>45</v>
      </c>
      <c r="C168" s="5" t="s">
        <v>231</v>
      </c>
      <c r="D168" s="6" t="s">
        <v>232</v>
      </c>
      <c r="E168" s="7" t="s">
        <v>233</v>
      </c>
      <c r="F168" s="7">
        <v>405</v>
      </c>
      <c r="G168" s="4" t="s">
        <v>234</v>
      </c>
      <c r="H168" s="13">
        <v>2</v>
      </c>
      <c r="I168" s="10"/>
      <c r="J168" s="35" t="s">
        <v>170</v>
      </c>
      <c r="K168" s="11">
        <v>14</v>
      </c>
      <c r="L168" s="10">
        <v>2</v>
      </c>
      <c r="M168" s="24">
        <v>28</v>
      </c>
      <c r="N168" s="11">
        <v>2</v>
      </c>
      <c r="O168" s="10"/>
      <c r="P168" s="24"/>
      <c r="Q168" s="11"/>
      <c r="R168" s="10"/>
      <c r="S168" s="24"/>
      <c r="T168" s="11"/>
      <c r="U168" s="13">
        <f t="shared" si="6"/>
        <v>18</v>
      </c>
      <c r="V168" s="9"/>
    </row>
    <row r="169" spans="1:22" ht="14.25" customHeight="1">
      <c r="A169" s="20">
        <v>7</v>
      </c>
      <c r="B169" s="4">
        <v>48</v>
      </c>
      <c r="C169" s="5" t="s">
        <v>239</v>
      </c>
      <c r="D169" s="6" t="s">
        <v>240</v>
      </c>
      <c r="E169" s="7" t="s">
        <v>277</v>
      </c>
      <c r="F169" s="7">
        <v>15228</v>
      </c>
      <c r="G169" s="4" t="s">
        <v>129</v>
      </c>
      <c r="H169" s="13">
        <v>7</v>
      </c>
      <c r="I169" s="10">
        <v>4</v>
      </c>
      <c r="J169" s="35"/>
      <c r="K169" s="11">
        <v>4</v>
      </c>
      <c r="L169" s="10"/>
      <c r="M169" s="24" t="s">
        <v>172</v>
      </c>
      <c r="N169" s="11">
        <v>14</v>
      </c>
      <c r="O169" s="10"/>
      <c r="P169" s="24"/>
      <c r="Q169" s="11"/>
      <c r="R169" s="10"/>
      <c r="S169" s="24"/>
      <c r="T169" s="11"/>
      <c r="U169" s="13">
        <f t="shared" si="6"/>
        <v>25</v>
      </c>
      <c r="V169" s="9"/>
    </row>
    <row r="170" spans="1:22" ht="14.25" customHeight="1">
      <c r="A170" s="20">
        <v>8</v>
      </c>
      <c r="B170" s="4">
        <v>31</v>
      </c>
      <c r="C170" s="5" t="s">
        <v>237</v>
      </c>
      <c r="D170" s="6" t="s">
        <v>238</v>
      </c>
      <c r="E170" s="7" t="s">
        <v>274</v>
      </c>
      <c r="F170" s="7">
        <v>10675</v>
      </c>
      <c r="G170" s="4" t="s">
        <v>129</v>
      </c>
      <c r="H170" s="13">
        <v>9</v>
      </c>
      <c r="I170" s="10">
        <v>8</v>
      </c>
      <c r="J170" s="35" t="s">
        <v>4</v>
      </c>
      <c r="K170" s="11">
        <v>8</v>
      </c>
      <c r="L170" s="10"/>
      <c r="M170" s="24" t="s">
        <v>172</v>
      </c>
      <c r="N170" s="11">
        <v>14</v>
      </c>
      <c r="O170" s="10"/>
      <c r="P170" s="24"/>
      <c r="Q170" s="11"/>
      <c r="R170" s="10"/>
      <c r="S170" s="24"/>
      <c r="T170" s="11"/>
      <c r="U170" s="13">
        <f t="shared" si="6"/>
        <v>31</v>
      </c>
      <c r="V170" s="9"/>
    </row>
    <row r="171" spans="1:22" ht="14.25" customHeight="1">
      <c r="A171" s="20">
        <v>9</v>
      </c>
      <c r="B171" s="4">
        <v>50</v>
      </c>
      <c r="C171" s="5" t="s">
        <v>130</v>
      </c>
      <c r="D171" s="6" t="s">
        <v>131</v>
      </c>
      <c r="E171" s="7" t="s">
        <v>180</v>
      </c>
      <c r="F171" s="7">
        <v>2458</v>
      </c>
      <c r="G171" s="4" t="s">
        <v>129</v>
      </c>
      <c r="H171" s="13">
        <v>3</v>
      </c>
      <c r="I171" s="10"/>
      <c r="J171" s="35" t="s">
        <v>170</v>
      </c>
      <c r="K171" s="11">
        <v>14</v>
      </c>
      <c r="L171" s="10"/>
      <c r="M171" s="24" t="s">
        <v>170</v>
      </c>
      <c r="N171" s="11">
        <v>14</v>
      </c>
      <c r="O171" s="10"/>
      <c r="P171" s="24"/>
      <c r="Q171" s="11"/>
      <c r="R171" s="10"/>
      <c r="S171" s="24"/>
      <c r="T171" s="11"/>
      <c r="U171" s="13">
        <f t="shared" si="6"/>
        <v>31</v>
      </c>
      <c r="V171" s="9"/>
    </row>
    <row r="172" spans="1:22" ht="14.25" customHeight="1">
      <c r="A172" s="20">
        <v>10</v>
      </c>
      <c r="B172" s="4">
        <v>77</v>
      </c>
      <c r="C172" s="5" t="s">
        <v>191</v>
      </c>
      <c r="D172" s="6" t="s">
        <v>190</v>
      </c>
      <c r="E172" s="7" t="s">
        <v>189</v>
      </c>
      <c r="F172" s="7">
        <v>2928</v>
      </c>
      <c r="G172" s="4" t="s">
        <v>188</v>
      </c>
      <c r="H172" s="13">
        <v>14</v>
      </c>
      <c r="I172" s="10">
        <v>7</v>
      </c>
      <c r="J172" s="35"/>
      <c r="K172" s="11">
        <v>7</v>
      </c>
      <c r="L172" s="10"/>
      <c r="M172" s="24" t="s">
        <v>170</v>
      </c>
      <c r="N172" s="11">
        <v>14</v>
      </c>
      <c r="O172" s="10"/>
      <c r="P172" s="24"/>
      <c r="Q172" s="11"/>
      <c r="R172" s="10"/>
      <c r="S172" s="24"/>
      <c r="T172" s="11"/>
      <c r="U172" s="13">
        <f t="shared" si="6"/>
        <v>35</v>
      </c>
      <c r="V172" s="9"/>
    </row>
    <row r="173" spans="1:22" ht="14.25" customHeight="1">
      <c r="A173" s="20">
        <v>11</v>
      </c>
      <c r="B173" s="4">
        <v>26</v>
      </c>
      <c r="C173" s="5" t="s">
        <v>244</v>
      </c>
      <c r="D173" s="6" t="s">
        <v>245</v>
      </c>
      <c r="E173" s="7" t="s">
        <v>189</v>
      </c>
      <c r="F173" s="7">
        <v>1128</v>
      </c>
      <c r="G173" s="4" t="s">
        <v>126</v>
      </c>
      <c r="H173" s="13">
        <v>8</v>
      </c>
      <c r="I173" s="10"/>
      <c r="J173" s="35" t="s">
        <v>170</v>
      </c>
      <c r="K173" s="11">
        <v>14</v>
      </c>
      <c r="L173" s="10"/>
      <c r="M173" s="24" t="s">
        <v>170</v>
      </c>
      <c r="N173" s="11">
        <v>14</v>
      </c>
      <c r="O173" s="10"/>
      <c r="P173" s="24"/>
      <c r="Q173" s="11"/>
      <c r="R173" s="10"/>
      <c r="S173" s="24"/>
      <c r="T173" s="11"/>
      <c r="U173" s="13">
        <f t="shared" si="6"/>
        <v>36</v>
      </c>
      <c r="V173" s="9"/>
    </row>
    <row r="174" spans="1:22" ht="15">
      <c r="A174" s="21"/>
      <c r="B174" s="22" t="s">
        <v>280</v>
      </c>
      <c r="C174" s="17"/>
      <c r="D174" s="22">
        <v>9</v>
      </c>
      <c r="E174" s="21"/>
      <c r="F174" s="21"/>
      <c r="G174" s="23" t="s">
        <v>273</v>
      </c>
      <c r="H174" s="42"/>
      <c r="I174" s="55"/>
      <c r="J174" s="56"/>
      <c r="K174" s="56"/>
      <c r="L174" s="65">
        <v>0.0271875</v>
      </c>
      <c r="M174" s="65"/>
      <c r="N174" s="65"/>
      <c r="O174" s="59"/>
      <c r="P174" s="60"/>
      <c r="Q174" s="60"/>
      <c r="R174" s="57"/>
      <c r="S174" s="58"/>
      <c r="T174" s="58"/>
      <c r="U174" s="27"/>
      <c r="V174" s="8"/>
    </row>
  </sheetData>
  <sheetProtection/>
  <mergeCells count="84">
    <mergeCell ref="O162:Q162"/>
    <mergeCell ref="R162:T162"/>
    <mergeCell ref="I174:K174"/>
    <mergeCell ref="L174:N174"/>
    <mergeCell ref="O174:Q174"/>
    <mergeCell ref="R174:T174"/>
    <mergeCell ref="I162:K162"/>
    <mergeCell ref="L162:N162"/>
    <mergeCell ref="A147:U147"/>
    <mergeCell ref="I148:K148"/>
    <mergeCell ref="L148:N148"/>
    <mergeCell ref="O148:Q148"/>
    <mergeCell ref="R148:T148"/>
    <mergeCell ref="I159:K159"/>
    <mergeCell ref="L159:N159"/>
    <mergeCell ref="O159:Q159"/>
    <mergeCell ref="R159:T159"/>
    <mergeCell ref="A161:U161"/>
    <mergeCell ref="I145:K145"/>
    <mergeCell ref="L145:N145"/>
    <mergeCell ref="O145:Q145"/>
    <mergeCell ref="R145:T145"/>
    <mergeCell ref="A119:U119"/>
    <mergeCell ref="E120:G120"/>
    <mergeCell ref="A122:U122"/>
    <mergeCell ref="I124:K124"/>
    <mergeCell ref="L124:N124"/>
    <mergeCell ref="O124:Q124"/>
    <mergeCell ref="R124:T124"/>
    <mergeCell ref="A127:U127"/>
    <mergeCell ref="I128:K128"/>
    <mergeCell ref="L128:N128"/>
    <mergeCell ref="O128:Q128"/>
    <mergeCell ref="R128:T128"/>
    <mergeCell ref="R87:T87"/>
    <mergeCell ref="A89:U89"/>
    <mergeCell ref="I90:K90"/>
    <mergeCell ref="L90:N90"/>
    <mergeCell ref="O90:Q90"/>
    <mergeCell ref="R90:T90"/>
    <mergeCell ref="I66:K66"/>
    <mergeCell ref="L66:N66"/>
    <mergeCell ref="O66:Q66"/>
    <mergeCell ref="R66:T66"/>
    <mergeCell ref="I110:K110"/>
    <mergeCell ref="L110:N110"/>
    <mergeCell ref="O110:Q110"/>
    <mergeCell ref="R110:T110"/>
    <mergeCell ref="A69:U69"/>
    <mergeCell ref="I70:K70"/>
    <mergeCell ref="L70:N70"/>
    <mergeCell ref="O70:Q70"/>
    <mergeCell ref="R70:T70"/>
    <mergeCell ref="I87:K87"/>
    <mergeCell ref="L87:N87"/>
    <mergeCell ref="O87:Q87"/>
    <mergeCell ref="O30:Q30"/>
    <mergeCell ref="R30:T30"/>
    <mergeCell ref="A61:U61"/>
    <mergeCell ref="E62:G62"/>
    <mergeCell ref="A64:U64"/>
    <mergeCell ref="I52:K52"/>
    <mergeCell ref="L52:N52"/>
    <mergeCell ref="O52:Q52"/>
    <mergeCell ref="R52:T52"/>
    <mergeCell ref="I30:K30"/>
    <mergeCell ref="L30:N30"/>
    <mergeCell ref="A9:U9"/>
    <mergeCell ref="I10:K10"/>
    <mergeCell ref="L10:N10"/>
    <mergeCell ref="O10:Q10"/>
    <mergeCell ref="R10:T10"/>
    <mergeCell ref="I27:K27"/>
    <mergeCell ref="L27:N27"/>
    <mergeCell ref="O27:Q27"/>
    <mergeCell ref="R27:T27"/>
    <mergeCell ref="A29:U29"/>
    <mergeCell ref="A1:U1"/>
    <mergeCell ref="E2:G2"/>
    <mergeCell ref="A4:U4"/>
    <mergeCell ref="I6:K6"/>
    <mergeCell ref="L6:N6"/>
    <mergeCell ref="O6:Q6"/>
    <mergeCell ref="R6:T6"/>
  </mergeCells>
  <printOptions/>
  <pageMargins left="0.5905511811023623" right="0.31496062992125984" top="0.1968503937007874" bottom="0.2362204724409449" header="0.15748031496062992" footer="0.2362204724409449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waio</dc:creator>
  <cp:keywords/>
  <dc:description/>
  <cp:lastModifiedBy>Marek</cp:lastModifiedBy>
  <cp:lastPrinted>2012-12-02T14:29:35Z</cp:lastPrinted>
  <dcterms:created xsi:type="dcterms:W3CDTF">2012-11-09T20:46:44Z</dcterms:created>
  <dcterms:modified xsi:type="dcterms:W3CDTF">2012-12-03T17:37:13Z</dcterms:modified>
  <cp:category/>
  <cp:version/>
  <cp:contentType/>
  <cp:contentStatus/>
</cp:coreProperties>
</file>