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195" windowWidth="12315" windowHeight="8130" activeTab="0"/>
  </bookViews>
  <sheets>
    <sheet name="Result" sheetId="1" r:id="rId1"/>
  </sheets>
  <definedNames/>
  <calcPr fullCalcOnLoad="1"/>
</workbook>
</file>

<file path=xl/sharedStrings.xml><?xml version="1.0" encoding="utf-8"?>
<sst xmlns="http://schemas.openxmlformats.org/spreadsheetml/2006/main" count="1365" uniqueCount="703">
  <si>
    <t>CZE19880115</t>
  </si>
  <si>
    <t>CZE19821111</t>
  </si>
  <si>
    <t>CZE19930630</t>
  </si>
  <si>
    <t>CZE19930317</t>
  </si>
  <si>
    <t>CZE19930209</t>
  </si>
  <si>
    <t>CZE19910712</t>
  </si>
  <si>
    <t>Category</t>
  </si>
  <si>
    <t>Licence</t>
  </si>
  <si>
    <t>Team</t>
  </si>
  <si>
    <t>Surname and name</t>
  </si>
  <si>
    <t>Race no.</t>
  </si>
  <si>
    <t>Kategorie</t>
  </si>
  <si>
    <t>Č.licence</t>
  </si>
  <si>
    <t>Oddíl</t>
  </si>
  <si>
    <t>Příjmení, Jméno</t>
  </si>
  <si>
    <t>St. Č.</t>
  </si>
  <si>
    <t>POŘ.</t>
  </si>
  <si>
    <t>Rank</t>
  </si>
  <si>
    <t>CZE19911223</t>
  </si>
  <si>
    <t>CZE19920611</t>
  </si>
  <si>
    <t>Moins de 23</t>
  </si>
  <si>
    <t>CZE19910505</t>
  </si>
  <si>
    <t>CZE19920414</t>
  </si>
  <si>
    <t>CZE19870329</t>
  </si>
  <si>
    <t>CZE19741013</t>
  </si>
  <si>
    <t>CZE19920628</t>
  </si>
  <si>
    <t>CZE19890908</t>
  </si>
  <si>
    <t>CZE19741016</t>
  </si>
  <si>
    <t>JUNIOR</t>
  </si>
  <si>
    <t>CZE19930811</t>
  </si>
  <si>
    <t>Com.no.: /</t>
  </si>
  <si>
    <t>Průměrná rychlost / Average Speed:  km/h</t>
  </si>
  <si>
    <t>Výsledková listina / Result list</t>
  </si>
  <si>
    <t>POL19860412</t>
  </si>
  <si>
    <t>CIESLIK Pawel</t>
  </si>
  <si>
    <t>POL19940301</t>
  </si>
  <si>
    <t>KOVÁČIK Juraj</t>
  </si>
  <si>
    <t>KRAJÍČEK Matej</t>
  </si>
  <si>
    <t>CK KOLOKRÁM - SVIJANY</t>
  </si>
  <si>
    <t>CZE19860909</t>
  </si>
  <si>
    <t>CK PŘÍBRAM - FANY GASTROSERVIS</t>
  </si>
  <si>
    <t>BAUKNECHT -AUTHOR CYCLING TEAM</t>
  </si>
  <si>
    <t>HRUŠKA Marián</t>
  </si>
  <si>
    <t>HOLOMEK Milan</t>
  </si>
  <si>
    <t>DUBEŇ Martin</t>
  </si>
  <si>
    <t>NESET Jan</t>
  </si>
  <si>
    <t>SVK19941210</t>
  </si>
  <si>
    <t>SVK19941227</t>
  </si>
  <si>
    <t>CZE19910405</t>
  </si>
  <si>
    <t>CZE19830913</t>
  </si>
  <si>
    <t>CZE19851104</t>
  </si>
  <si>
    <t>CZE19850514</t>
  </si>
  <si>
    <t>CZE19891216</t>
  </si>
  <si>
    <t>CZE19750523</t>
  </si>
  <si>
    <t>CZE19900123</t>
  </si>
  <si>
    <t>SVK19940216</t>
  </si>
  <si>
    <t>SVK19931129</t>
  </si>
  <si>
    <t>CZE19960501</t>
  </si>
  <si>
    <t>CZE19960424</t>
  </si>
  <si>
    <t>SVK19950911</t>
  </si>
  <si>
    <t>SVK19950314</t>
  </si>
  <si>
    <t>CZE19920606</t>
  </si>
  <si>
    <t>CZE19940803</t>
  </si>
  <si>
    <t>CZE19950805</t>
  </si>
  <si>
    <t>CZE19951016</t>
  </si>
  <si>
    <t>CZE19930512</t>
  </si>
  <si>
    <t>CZE19930123</t>
  </si>
  <si>
    <t>CZE19930403</t>
  </si>
  <si>
    <t>CZE19950325</t>
  </si>
  <si>
    <t>CZE19950830</t>
  </si>
  <si>
    <t>CZE19951225</t>
  </si>
  <si>
    <t>CZE19920120</t>
  </si>
  <si>
    <t>CZE19920202</t>
  </si>
  <si>
    <t>CZE19951217</t>
  </si>
  <si>
    <t>CZE19950530</t>
  </si>
  <si>
    <t>CZE19951111</t>
  </si>
  <si>
    <t>EPIC JANOM GREENWAY</t>
  </si>
  <si>
    <t>MALIK Róbert</t>
  </si>
  <si>
    <t>RAKOVSKÝ Vojtěch</t>
  </si>
  <si>
    <t xml:space="preserve">PEKSPORT SPECIALIZED </t>
  </si>
  <si>
    <t>JANŮ Kamila</t>
  </si>
  <si>
    <t xml:space="preserve">VELOSPORT VALENTA SCOTT TEAM  </t>
  </si>
  <si>
    <t xml:space="preserve">IN - LIFE CYCLING TEAM  </t>
  </si>
  <si>
    <t>RUBÁŠ Zdeněk</t>
  </si>
  <si>
    <t>AC SPARTA PRAHA</t>
  </si>
  <si>
    <t>KŘÍŽ Martin</t>
  </si>
  <si>
    <t>KOPR Karel</t>
  </si>
  <si>
    <t>KC SLAVIA PRAHA</t>
  </si>
  <si>
    <t>PRŮCHA Bedřich</t>
  </si>
  <si>
    <t>CYKLOSERVEX - DURATEC</t>
  </si>
  <si>
    <t>KADLEC Milan</t>
  </si>
  <si>
    <t xml:space="preserve">TEAM DUKLA  PRAHA </t>
  </si>
  <si>
    <t>JEŽEK Jiří</t>
  </si>
  <si>
    <t xml:space="preserve">DAS - DURATEC  </t>
  </si>
  <si>
    <t xml:space="preserve">LAWI AUTHOR TEAM  </t>
  </si>
  <si>
    <t>SVOBODA Jakub</t>
  </si>
  <si>
    <t>JEŽEK Václav</t>
  </si>
  <si>
    <t>IVAR CS - AUTHOR TEAM</t>
  </si>
  <si>
    <t>SVOBODOVÁ Jana</t>
  </si>
  <si>
    <t>KCR ROUDNICE N. L.</t>
  </si>
  <si>
    <t>HEBÍK Martin</t>
  </si>
  <si>
    <t>HAVLÍKOVÁ Pavla</t>
  </si>
  <si>
    <t>YOUNG TELENET FIDEA CYCLING</t>
  </si>
  <si>
    <t>TJ FAVORIT BRNO</t>
  </si>
  <si>
    <t>ČERVENKA Martin</t>
  </si>
  <si>
    <t>NESVEDA Jiří</t>
  </si>
  <si>
    <t>OKROUHLICKÝ Tomáš</t>
  </si>
  <si>
    <t>HAČECKÝ Vojtěch</t>
  </si>
  <si>
    <t>KOHLBECK Petr</t>
  </si>
  <si>
    <t>KUČEROVÁ Božena</t>
  </si>
  <si>
    <t xml:space="preserve">VELOSPORT DOMAŽLICE  </t>
  </si>
  <si>
    <t>BLÁHOVÁ Veronika</t>
  </si>
  <si>
    <t>TJ UNIČOV</t>
  </si>
  <si>
    <t>HUNAL Martin</t>
  </si>
  <si>
    <t>POLNICKÝ Jiří</t>
  </si>
  <si>
    <t>KLABOUCH Jan</t>
  </si>
  <si>
    <t>KREJCÁRKOVÁ Adéla</t>
  </si>
  <si>
    <t>KC KOOPERATIVA SG JABLONEC N.N</t>
  </si>
  <si>
    <t>STÖHR Jan</t>
  </si>
  <si>
    <t>STÖHR Pavel</t>
  </si>
  <si>
    <t>FÜRST Roman</t>
  </si>
  <si>
    <t>VENDOLSKÝ Ondřej</t>
  </si>
  <si>
    <t>HOŠEK Josef</t>
  </si>
  <si>
    <t>SVORADA Jan</t>
  </si>
  <si>
    <t>SMOLA Lukáš</t>
  </si>
  <si>
    <t>BARTOŠOVÁ Denisa</t>
  </si>
  <si>
    <t xml:space="preserve">CK FESO PETŘVALD  </t>
  </si>
  <si>
    <t>MIKULOVÁ Alžběta</t>
  </si>
  <si>
    <t xml:space="preserve">DEXTER BSK RACING </t>
  </si>
  <si>
    <t>BLAŽEJ David</t>
  </si>
  <si>
    <t>KADÚCH Jan</t>
  </si>
  <si>
    <t>DVORSKÝ David</t>
  </si>
  <si>
    <t>VESELÝ Daniel</t>
  </si>
  <si>
    <t>KRAUS Jan</t>
  </si>
  <si>
    <t>MEDEK Tomáš</t>
  </si>
  <si>
    <t>SISR František</t>
  </si>
  <si>
    <t>RUGOVAC Denis</t>
  </si>
  <si>
    <t>RYBÍN Ondřej</t>
  </si>
  <si>
    <t>ZECHMEISTER Tomáš</t>
  </si>
  <si>
    <t>VIKTORIN Václav</t>
  </si>
  <si>
    <t xml:space="preserve">TJ STADION LOUNY  </t>
  </si>
  <si>
    <t>KALOJÍROS Tomáš</t>
  </si>
  <si>
    <t>VÁLKOVÁ Kateřina</t>
  </si>
  <si>
    <t xml:space="preserve">TJ LOKOMOTIVA BEROUN </t>
  </si>
  <si>
    <t>DUKLA  PRAHA</t>
  </si>
  <si>
    <t>RYBA Jan</t>
  </si>
  <si>
    <t>FILIP Martin</t>
  </si>
  <si>
    <t>MAJEROVÁ Tereza</t>
  </si>
  <si>
    <t xml:space="preserve">TJ KOVO PRAHA  </t>
  </si>
  <si>
    <t>PIETRULA Nicolas</t>
  </si>
  <si>
    <t>FIALA Petr</t>
  </si>
  <si>
    <t>ADÁMEK Šimon</t>
  </si>
  <si>
    <t>PAPULA Lukáš</t>
  </si>
  <si>
    <t>OREL Petr</t>
  </si>
  <si>
    <t>KUBÍK Martin</t>
  </si>
  <si>
    <t xml:space="preserve">ČEZ CYKLO TEAM TÁBOR </t>
  </si>
  <si>
    <t>KOHOUT Michal</t>
  </si>
  <si>
    <t>ŠIPOŠ Marek</t>
  </si>
  <si>
    <t>KOSINA Jakub</t>
  </si>
  <si>
    <t xml:space="preserve">CARLA.KUPKOLO DK. N.L.  </t>
  </si>
  <si>
    <t>NERUŠIL Jan</t>
  </si>
  <si>
    <t>VRÁNA Dominik</t>
  </si>
  <si>
    <t>JUREČKA Jiří</t>
  </si>
  <si>
    <t>OCELÁK David</t>
  </si>
  <si>
    <t>MAPEI CYKLO KAŇKOVSKÝ</t>
  </si>
  <si>
    <t>MACKO Michal</t>
  </si>
  <si>
    <t>MIKULECKÝ Vojtěch</t>
  </si>
  <si>
    <t xml:space="preserve">CYKLO BENDL CLUB 98  </t>
  </si>
  <si>
    <t>MORÁVEK Zdeněk</t>
  </si>
  <si>
    <t xml:space="preserve">ALLTRAINING.CZ </t>
  </si>
  <si>
    <t>GRUBER Pavel</t>
  </si>
  <si>
    <t>TOMAN Vojtěch</t>
  </si>
  <si>
    <t xml:space="preserve">STEVENS ZNOJMO </t>
  </si>
  <si>
    <t>VOKOUN Lukáš</t>
  </si>
  <si>
    <t>KRZYŽANKOVÁ Lenka</t>
  </si>
  <si>
    <t>SCHMIDT Vít</t>
  </si>
  <si>
    <t>VYSLOUŽIL Jan</t>
  </si>
  <si>
    <t>HELIS Luděk</t>
  </si>
  <si>
    <t>SKC TUFO PROSTĚJOV</t>
  </si>
  <si>
    <t>PUDL Tomáš</t>
  </si>
  <si>
    <t>KOVÁŘ Jan</t>
  </si>
  <si>
    <t>PETRUŠ Jiří</t>
  </si>
  <si>
    <t>MORAVCOVÁ Markéta</t>
  </si>
  <si>
    <t>LEHKÝ Roman</t>
  </si>
  <si>
    <t>NOVÁK Přemysl</t>
  </si>
  <si>
    <t xml:space="preserve">PROFI SPORT CHEB  </t>
  </si>
  <si>
    <t>ŠÍREK Adrian</t>
  </si>
  <si>
    <t>SAXA Lukáš</t>
  </si>
  <si>
    <t>JINDRA Šimon</t>
  </si>
  <si>
    <t>HYNEK Matouš</t>
  </si>
  <si>
    <t>BECHYNĚ Matěj</t>
  </si>
  <si>
    <t xml:space="preserve">VZW TIELTSE RENNERSCLUB - JG  </t>
  </si>
  <si>
    <t>HONZÍK Jakub</t>
  </si>
  <si>
    <t>JOHNSON CONTROLS AŠ ML.BOL.</t>
  </si>
  <si>
    <t>BODLÁKOVÁ Anna</t>
  </si>
  <si>
    <t>MUŽ Jan</t>
  </si>
  <si>
    <t>MODLITBA Vojtěch</t>
  </si>
  <si>
    <t>H.M. SPORT ČESKÝ KRUMLOV</t>
  </si>
  <si>
    <t>ANDRŠ Jakub</t>
  </si>
  <si>
    <t>PLIML Martin</t>
  </si>
  <si>
    <t>BURIAN Stanislav</t>
  </si>
  <si>
    <t>LOVEČEK Adam</t>
  </si>
  <si>
    <t>SVATEK Miroslav</t>
  </si>
  <si>
    <t xml:space="preserve">CYKLOTEAM OSTROV  </t>
  </si>
  <si>
    <t>ŠAFRANÍK Kryštof</t>
  </si>
  <si>
    <t>CK DACOM PHARMA KYJOV</t>
  </si>
  <si>
    <t>KOTOUČEK Matěj</t>
  </si>
  <si>
    <t>RUFFER Matěj</t>
  </si>
  <si>
    <t>PAVKA Filip</t>
  </si>
  <si>
    <t>NEUMAN Daniel</t>
  </si>
  <si>
    <t>KUTIŠ Martin</t>
  </si>
  <si>
    <t>DUBOVSKÝ Jakub</t>
  </si>
  <si>
    <t>PLANIČKOVÁ Eva</t>
  </si>
  <si>
    <t>DVOŘÁK Jakub</t>
  </si>
  <si>
    <t>KUBEŠ Martin</t>
  </si>
  <si>
    <t>ŠORM Jiří</t>
  </si>
  <si>
    <t xml:space="preserve">JAROSLAV KULHAVY CYCLING TEAM </t>
  </si>
  <si>
    <t>HOŠMANOVÁ Tereza</t>
  </si>
  <si>
    <t>NOSKOVÁ Nikola</t>
  </si>
  <si>
    <t>SPUDIL Martin</t>
  </si>
  <si>
    <t>SP KOLO LOAP SPECIALIZED</t>
  </si>
  <si>
    <t>LAFUNTÁL Robert</t>
  </si>
  <si>
    <t>BAŘTIPÁN Josef</t>
  </si>
  <si>
    <t>BRÁZDA Michal</t>
  </si>
  <si>
    <t>MRÁČKOVÁ Kristýna</t>
  </si>
  <si>
    <t>KLIMKOVÁ Adriana</t>
  </si>
  <si>
    <t>TEAM BIKECENTRUM OLOMOUC</t>
  </si>
  <si>
    <t>KLEVETA Jakub</t>
  </si>
  <si>
    <t>KLAUKOVÁ Aneta</t>
  </si>
  <si>
    <t>CHYTIL Daniel</t>
  </si>
  <si>
    <t>KORDAČ Petr</t>
  </si>
  <si>
    <t>BOHÁČOVÁ Jana</t>
  </si>
  <si>
    <t xml:space="preserve">KL SPORT DĚČÍN </t>
  </si>
  <si>
    <t>NOVÁK Jan</t>
  </si>
  <si>
    <t>OTRUBA Jakub</t>
  </si>
  <si>
    <t>BENC Roman</t>
  </si>
  <si>
    <t>ŠIMŮNEK Adam</t>
  </si>
  <si>
    <t>LÍNEK Ondřej</t>
  </si>
  <si>
    <t>INDRA Jan</t>
  </si>
  <si>
    <t>VALIGURA Jiří</t>
  </si>
  <si>
    <t>VOSTREJŽ David</t>
  </si>
  <si>
    <t>ŠMÍDA Martin</t>
  </si>
  <si>
    <t>DRDEK Dominik</t>
  </si>
  <si>
    <t>PĚČONKOVÁ Veronika</t>
  </si>
  <si>
    <t>JURČA Martin</t>
  </si>
  <si>
    <t>CHARALAMBIDIS Denis</t>
  </si>
  <si>
    <t>NOVOTNÝ Jakub</t>
  </si>
  <si>
    <t>KUCHAŘOVÁ Zuzana</t>
  </si>
  <si>
    <t>ŠIMÁK David</t>
  </si>
  <si>
    <t>LACINOVÁ Kateřina</t>
  </si>
  <si>
    <t>MINÁRIKOVÁ-ŠVECOVÁ Denisa</t>
  </si>
  <si>
    <t>ŠVEC CYKLO TEAM SOBĚSLAV</t>
  </si>
  <si>
    <t>Hrubý Jakub</t>
  </si>
  <si>
    <t>KAŇKOVSKÝ Jan</t>
  </si>
  <si>
    <t>ČECHMAN Martin</t>
  </si>
  <si>
    <t>LEDEREROVÁ Daniela</t>
  </si>
  <si>
    <t>CYKLOSPORT-PITSTOP.CZ</t>
  </si>
  <si>
    <t>ČAPEK Tomáš</t>
  </si>
  <si>
    <t>KOČAŘÍK Václav</t>
  </si>
  <si>
    <t>ŠIMEK Jan</t>
  </si>
  <si>
    <t>BELANEC Radek</t>
  </si>
  <si>
    <t>ZADÁK David</t>
  </si>
  <si>
    <t>VÁLEK Ondřej</t>
  </si>
  <si>
    <t>KABRHEL Milan</t>
  </si>
  <si>
    <t>CETKOVSKÁ Ema</t>
  </si>
  <si>
    <t>HONZÁK David</t>
  </si>
  <si>
    <t>VAVREK Dušan</t>
  </si>
  <si>
    <t>BUŠEK Matyáš</t>
  </si>
  <si>
    <t>PROCHÁZKA Michal</t>
  </si>
  <si>
    <t>BARTOŠ Martin</t>
  </si>
  <si>
    <t>DŽERENGOVÁ Barbora</t>
  </si>
  <si>
    <t>CINK Jan</t>
  </si>
  <si>
    <t>KRET Petr</t>
  </si>
  <si>
    <t>KUBA Karel</t>
  </si>
  <si>
    <t>STYBOR Matěj</t>
  </si>
  <si>
    <t>TUHÝ Jan</t>
  </si>
  <si>
    <t>STEHNO Filip</t>
  </si>
  <si>
    <t>BURGSTALLER Jan</t>
  </si>
  <si>
    <t>KLABOUCH Petr</t>
  </si>
  <si>
    <t>VELO - CLUB CIRKL Č.BUDĚJOVICE</t>
  </si>
  <si>
    <t>NOVOTNÝ Adam</t>
  </si>
  <si>
    <t>NOVÁKOVÁ Anežka</t>
  </si>
  <si>
    <t>AJVAZI Edi</t>
  </si>
  <si>
    <t>BABOR Daniel</t>
  </si>
  <si>
    <t>SYROVÁTKA Matěj</t>
  </si>
  <si>
    <t>HOLUBOVSKÝ Ondřej</t>
  </si>
  <si>
    <t>VÍTKOVSKÝ Josef</t>
  </si>
  <si>
    <t>KRÝDA Miloslav</t>
  </si>
  <si>
    <t>ČAPEK Kristian</t>
  </si>
  <si>
    <t xml:space="preserve">CK BÍTOVSKÁ </t>
  </si>
  <si>
    <t>PETERKA Zděnek</t>
  </si>
  <si>
    <t>DOSTÁL Adam</t>
  </si>
  <si>
    <t>DOFEK Jiří</t>
  </si>
  <si>
    <t>PILEČEK Jakub</t>
  </si>
  <si>
    <t>KOUDELA Michal</t>
  </si>
  <si>
    <t>ARLT Karel</t>
  </si>
  <si>
    <t>SOUČKOVÁ Celestýna</t>
  </si>
  <si>
    <t>VANÍČKOVÁ Tereza</t>
  </si>
  <si>
    <t>MĚŠŤAN Matouš</t>
  </si>
  <si>
    <t>NĚMEC Jiří</t>
  </si>
  <si>
    <t>KLIMEK David</t>
  </si>
  <si>
    <t>KAŠPAR Jan</t>
  </si>
  <si>
    <t xml:space="preserve">CK SLAVOJ TEREZÍN </t>
  </si>
  <si>
    <t>KOSTIHA Antonín</t>
  </si>
  <si>
    <t>ČECH Martin</t>
  </si>
  <si>
    <t>BOUČEK Jakub</t>
  </si>
  <si>
    <t>PÁV Tadeáš</t>
  </si>
  <si>
    <t>VERNEROVÁ Klára</t>
  </si>
  <si>
    <t>HLADÍK Josef</t>
  </si>
  <si>
    <t>MÚČKOVÁ Petronela</t>
  </si>
  <si>
    <t>JANDOVÁ Veronika</t>
  </si>
  <si>
    <t>KLEČKA Jan</t>
  </si>
  <si>
    <t>JEŽEK Tomáš</t>
  </si>
  <si>
    <t>FIALA Dominik</t>
  </si>
  <si>
    <t>BREDLER MatyášJiří</t>
  </si>
  <si>
    <t>BITTNER Pavel</t>
  </si>
  <si>
    <t>PAPÍK Václav</t>
  </si>
  <si>
    <t>FLACHS Sebastian</t>
  </si>
  <si>
    <t>VONDRÁČEK Jan</t>
  </si>
  <si>
    <t>ČEPEK Martin</t>
  </si>
  <si>
    <t>SOLAŘ Albert</t>
  </si>
  <si>
    <t>KAŇKOVSKÝ Adam</t>
  </si>
  <si>
    <t>KASPERKIEWICZ Przemyslaw</t>
  </si>
  <si>
    <t>ŠKC DUBNICA N. VÁHOM</t>
  </si>
  <si>
    <t>SVK19960130</t>
  </si>
  <si>
    <t>BELLAN Juraj</t>
  </si>
  <si>
    <t>MESTSKÝ ŠPORTOVÝ KLUB ŽIAR N.HRONOM - CYKLISTICKÝ KLUB</t>
  </si>
  <si>
    <t>SVK19960415</t>
  </si>
  <si>
    <t>ZVERKO David</t>
  </si>
  <si>
    <t>CYKLISTICKÝ SPOLOK ŽILINA</t>
  </si>
  <si>
    <t>SVK19960815</t>
  </si>
  <si>
    <t>VANČO Filip</t>
  </si>
  <si>
    <t>SVK19970514</t>
  </si>
  <si>
    <t>TRUBAN Matej</t>
  </si>
  <si>
    <t>SVK19970730</t>
  </si>
  <si>
    <t>JELŽA Nicolas</t>
  </si>
  <si>
    <t>SVK19970823</t>
  </si>
  <si>
    <t>HUPČÍK Martin</t>
  </si>
  <si>
    <t>SVK19971030</t>
  </si>
  <si>
    <t>ZIMÁNY Kristián</t>
  </si>
  <si>
    <t>SVK19980302</t>
  </si>
  <si>
    <t>FOLTÁN Adrián</t>
  </si>
  <si>
    <t>SVK19980324</t>
  </si>
  <si>
    <t>KOVÁČ Milan</t>
  </si>
  <si>
    <t>FOLTÁN Matej</t>
  </si>
  <si>
    <t>SVK19980719</t>
  </si>
  <si>
    <t>GAJDOŠÍK Ján</t>
  </si>
  <si>
    <t>SVK19980918</t>
  </si>
  <si>
    <t>HARTINÍK Pavol</t>
  </si>
  <si>
    <t>SVK19981117</t>
  </si>
  <si>
    <t>ZEMAN Alex</t>
  </si>
  <si>
    <t>SVK19981202</t>
  </si>
  <si>
    <t>HASCH Henrich</t>
  </si>
  <si>
    <t>SVK19990217</t>
  </si>
  <si>
    <t>VARHAŇOVSKÝ Jakub</t>
  </si>
  <si>
    <t>SVK19990908</t>
  </si>
  <si>
    <t>SLIVKOVÁ Simona</t>
  </si>
  <si>
    <t>SVK19990608</t>
  </si>
  <si>
    <t>MASARYK Daniel</t>
  </si>
  <si>
    <t>SVK19990905</t>
  </si>
  <si>
    <t>BLAŠKO Adrián</t>
  </si>
  <si>
    <t>SVK20000409</t>
  </si>
  <si>
    <t>BLAŠKO Matej</t>
  </si>
  <si>
    <t>SVK20000507</t>
  </si>
  <si>
    <t>FOLTÁN Adam</t>
  </si>
  <si>
    <t>SVK20001020</t>
  </si>
  <si>
    <t>LAJTOŠ Lukáš</t>
  </si>
  <si>
    <t>SVK20010301</t>
  </si>
  <si>
    <t>SIKORA Dávid</t>
  </si>
  <si>
    <t>SVK20010907</t>
  </si>
  <si>
    <t>HODÁS Jakub</t>
  </si>
  <si>
    <t xml:space="preserve">VLČKOVÁ Alžběta </t>
  </si>
  <si>
    <t xml:space="preserve">TJ ZČE CYKLISTIKA PLZEŇ       </t>
  </si>
  <si>
    <t>CZE19970110</t>
  </si>
  <si>
    <t xml:space="preserve">KŘIKAVA Jakub </t>
  </si>
  <si>
    <t>CZE19970217</t>
  </si>
  <si>
    <t xml:space="preserve">HOLUB Lukáš </t>
  </si>
  <si>
    <t>CZE19970825</t>
  </si>
  <si>
    <t xml:space="preserve">TRÁVNÍČEK Tomáš </t>
  </si>
  <si>
    <t>CZE19990704</t>
  </si>
  <si>
    <t xml:space="preserve">KADIČ Antonín </t>
  </si>
  <si>
    <t>CZE20000117</t>
  </si>
  <si>
    <t xml:space="preserve">LUXÍK Jiří </t>
  </si>
  <si>
    <t xml:space="preserve">CYKLOTEAM OSTROV              </t>
  </si>
  <si>
    <t>CZE20000510</t>
  </si>
  <si>
    <t xml:space="preserve">KUDLATA Daniel </t>
  </si>
  <si>
    <t xml:space="preserve">MADETA FITNESS/HAIBIKE        </t>
  </si>
  <si>
    <t>CZE20000519</t>
  </si>
  <si>
    <t xml:space="preserve">ŠMAKAL Oliver </t>
  </si>
  <si>
    <t>CZE20011225</t>
  </si>
  <si>
    <t xml:space="preserve">HOFMEISTER Adam </t>
  </si>
  <si>
    <t>CZE20051025</t>
  </si>
  <si>
    <t xml:space="preserve">KOHOUT Jaromír </t>
  </si>
  <si>
    <t xml:space="preserve">ELITE  </t>
  </si>
  <si>
    <t xml:space="preserve">JUNIORKY  </t>
  </si>
  <si>
    <t>CZE19730327</t>
  </si>
  <si>
    <t>CZE19730520</t>
  </si>
  <si>
    <t>CZE19730523</t>
  </si>
  <si>
    <t>CZE19770913</t>
  </si>
  <si>
    <t>CZE19820611</t>
  </si>
  <si>
    <t>CZE19830420</t>
  </si>
  <si>
    <t>CZE19880523</t>
  </si>
  <si>
    <t>CZE19880824</t>
  </si>
  <si>
    <t>CZE19900811</t>
  </si>
  <si>
    <t>CZE19920312</t>
  </si>
  <si>
    <t>CZE19950112</t>
  </si>
  <si>
    <t>CZE19950620</t>
  </si>
  <si>
    <t>CZE19960118</t>
  </si>
  <si>
    <t>CZE19960127</t>
  </si>
  <si>
    <t>CZE19960128</t>
  </si>
  <si>
    <t>CZE19960201</t>
  </si>
  <si>
    <t>CZE19960203</t>
  </si>
  <si>
    <t>CZE19960204</t>
  </si>
  <si>
    <t>CZE19960213</t>
  </si>
  <si>
    <t>CZE19960227</t>
  </si>
  <si>
    <t>CZE19960306</t>
  </si>
  <si>
    <t>CZE19960312</t>
  </si>
  <si>
    <t>CZE19960423</t>
  </si>
  <si>
    <t>CZE19960510</t>
  </si>
  <si>
    <t>CZE19960514</t>
  </si>
  <si>
    <t>CZE19960516</t>
  </si>
  <si>
    <t>CZE19960519</t>
  </si>
  <si>
    <t>CZE19960522</t>
  </si>
  <si>
    <t>CZE19960606</t>
  </si>
  <si>
    <t>CZE19960618</t>
  </si>
  <si>
    <t>CZE19960629</t>
  </si>
  <si>
    <t>CZE19960630</t>
  </si>
  <si>
    <t>CZE19960702</t>
  </si>
  <si>
    <t>CZE19960703</t>
  </si>
  <si>
    <t>CZE19960707</t>
  </si>
  <si>
    <t>CZE19960709</t>
  </si>
  <si>
    <t>CZE19960716</t>
  </si>
  <si>
    <t>CZE19960724</t>
  </si>
  <si>
    <t>CZE19961003</t>
  </si>
  <si>
    <t>CZE19961104</t>
  </si>
  <si>
    <t>CZE19961105</t>
  </si>
  <si>
    <t>CZE19961125</t>
  </si>
  <si>
    <t>CZE19961128</t>
  </si>
  <si>
    <t>CZE19961129</t>
  </si>
  <si>
    <t>CZE19961220</t>
  </si>
  <si>
    <t>CZE19970109</t>
  </si>
  <si>
    <t>CZE19970121</t>
  </si>
  <si>
    <t>CZE19970127</t>
  </si>
  <si>
    <t>CZE19970131</t>
  </si>
  <si>
    <t>CZE19970227</t>
  </si>
  <si>
    <t>CZE19970319</t>
  </si>
  <si>
    <t>CZE19970320</t>
  </si>
  <si>
    <t>CZE19970324</t>
  </si>
  <si>
    <t>CZE19970409</t>
  </si>
  <si>
    <t>CZE19970414</t>
  </si>
  <si>
    <t>CZE19970417</t>
  </si>
  <si>
    <t>CZE19970516</t>
  </si>
  <si>
    <t>CZE19970531</t>
  </si>
  <si>
    <t>CZE19970701</t>
  </si>
  <si>
    <t>CZE19970804</t>
  </si>
  <si>
    <t>CZE19970813</t>
  </si>
  <si>
    <t>CZE19970829</t>
  </si>
  <si>
    <t>CZE19970926</t>
  </si>
  <si>
    <t>CZE19971001</t>
  </si>
  <si>
    <t>CZE19971012</t>
  </si>
  <si>
    <t>CZE19971022</t>
  </si>
  <si>
    <t>CZE19971024</t>
  </si>
  <si>
    <t>CZE19971201</t>
  </si>
  <si>
    <t>CZE19971225</t>
  </si>
  <si>
    <t>CZE19980102</t>
  </si>
  <si>
    <t>CZE19980120</t>
  </si>
  <si>
    <t>CZE19980130</t>
  </si>
  <si>
    <t>CZE19980212</t>
  </si>
  <si>
    <t>CZE19980217</t>
  </si>
  <si>
    <t>CZE19980314</t>
  </si>
  <si>
    <t>CZE19980329</t>
  </si>
  <si>
    <t>CZE19980506</t>
  </si>
  <si>
    <t>CZE19980519</t>
  </si>
  <si>
    <t>CZE19980604</t>
  </si>
  <si>
    <t>CZE19980616</t>
  </si>
  <si>
    <t>CZE19980711</t>
  </si>
  <si>
    <t>CZE19980802</t>
  </si>
  <si>
    <t>CZE19980811</t>
  </si>
  <si>
    <t>CZE19980820</t>
  </si>
  <si>
    <t>CZE19980825</t>
  </si>
  <si>
    <t>CZE19980902</t>
  </si>
  <si>
    <t>CZE19980912</t>
  </si>
  <si>
    <t>CZE19980914</t>
  </si>
  <si>
    <t>CZE19981012</t>
  </si>
  <si>
    <t>CZE19981020</t>
  </si>
  <si>
    <t>CZE19981029</t>
  </si>
  <si>
    <t>CZE19981030</t>
  </si>
  <si>
    <t>CZE19981115</t>
  </si>
  <si>
    <t>CZE19981209</t>
  </si>
  <si>
    <t>CZE19981211</t>
  </si>
  <si>
    <t>CZE19990108</t>
  </si>
  <si>
    <t>CZE19990117</t>
  </si>
  <si>
    <t>CZE19990122</t>
  </si>
  <si>
    <t>CZE19990208</t>
  </si>
  <si>
    <t>CZE19990209</t>
  </si>
  <si>
    <t>CZE19990228</t>
  </si>
  <si>
    <t>CZE19990320</t>
  </si>
  <si>
    <t>CZE19990321</t>
  </si>
  <si>
    <t>CZE19990323</t>
  </si>
  <si>
    <t>CZE19990407</t>
  </si>
  <si>
    <t>CZE19990521</t>
  </si>
  <si>
    <t>CZE19990528</t>
  </si>
  <si>
    <t>CZE19990602</t>
  </si>
  <si>
    <t>CZE19990614</t>
  </si>
  <si>
    <t>CZE19990706</t>
  </si>
  <si>
    <t>CZE19990727</t>
  </si>
  <si>
    <t>CZE19990803</t>
  </si>
  <si>
    <t>CZE19990814</t>
  </si>
  <si>
    <t>CZE19991006</t>
  </si>
  <si>
    <t>CZE19991014</t>
  </si>
  <si>
    <t>CZE19991019</t>
  </si>
  <si>
    <t>CZE19991022</t>
  </si>
  <si>
    <t>CZE19991205</t>
  </si>
  <si>
    <t>CZE19991218</t>
  </si>
  <si>
    <t>CZE20000107</t>
  </si>
  <si>
    <t>CZE20000121</t>
  </si>
  <si>
    <t>CZE20000321</t>
  </si>
  <si>
    <t>CZE20000418</t>
  </si>
  <si>
    <t>CZE20000423</t>
  </si>
  <si>
    <t>CZE20000515</t>
  </si>
  <si>
    <t>CZE20000525</t>
  </si>
  <si>
    <t>CZE20000625</t>
  </si>
  <si>
    <t>CZE20000627</t>
  </si>
  <si>
    <t>CZE20000630</t>
  </si>
  <si>
    <t>CZE20000723</t>
  </si>
  <si>
    <t>CZE20000730</t>
  </si>
  <si>
    <t>CZE20000812</t>
  </si>
  <si>
    <t>CZE20000916</t>
  </si>
  <si>
    <t>CZE20001025</t>
  </si>
  <si>
    <t>CZE20001118</t>
  </si>
  <si>
    <t>CZE20001120</t>
  </si>
  <si>
    <t>CZE20001207</t>
  </si>
  <si>
    <t>CZE20001213</t>
  </si>
  <si>
    <t>CZE20010123</t>
  </si>
  <si>
    <t>CZE20010215</t>
  </si>
  <si>
    <t>CZE20010319</t>
  </si>
  <si>
    <t>CZE20010720</t>
  </si>
  <si>
    <t>CZE20010731</t>
  </si>
  <si>
    <t>CZE20010801</t>
  </si>
  <si>
    <t>CZE20011028</t>
  </si>
  <si>
    <t>CZE20011115</t>
  </si>
  <si>
    <t>CZE20011207</t>
  </si>
  <si>
    <t>CZE20020610</t>
  </si>
  <si>
    <t>CZE20021029</t>
  </si>
  <si>
    <t>CZE20021122</t>
  </si>
  <si>
    <t>CZE20030116</t>
  </si>
  <si>
    <t>CZE20030314</t>
  </si>
  <si>
    <t>CZE20030505</t>
  </si>
  <si>
    <t>CZE20030613</t>
  </si>
  <si>
    <t>CZE20030909</t>
  </si>
  <si>
    <t xml:space="preserve">KADET  </t>
  </si>
  <si>
    <t>ŽÁKYNĚ</t>
  </si>
  <si>
    <t>MARTÍNKOVÁ Michaela</t>
  </si>
  <si>
    <t xml:space="preserve">ŽÁCI-starší </t>
  </si>
  <si>
    <t xml:space="preserve">ŽÁCI-mladší </t>
  </si>
  <si>
    <t>GARGELOVÁ Tereza</t>
  </si>
  <si>
    <t>NECKÁŘOVÁ Zuzana</t>
  </si>
  <si>
    <t>FALCOVÁ Hana</t>
  </si>
  <si>
    <t>SVK19901127</t>
  </si>
  <si>
    <t>KADLECOVÁ Monika</t>
  </si>
  <si>
    <t>CK EPIC DOHŇANY</t>
  </si>
  <si>
    <t>AUT19950219</t>
  </si>
  <si>
    <t>STROBL Stephanie</t>
  </si>
  <si>
    <t>NO RADUNION VITALOGIC</t>
  </si>
  <si>
    <t>AUT19941206</t>
  </si>
  <si>
    <t>EBERHARDT Verena</t>
  </si>
  <si>
    <t>BIGLA CYCLING TEAM</t>
  </si>
  <si>
    <t>LORENCOVÁ Judita</t>
  </si>
  <si>
    <t>18805</t>
  </si>
  <si>
    <t>NOVATOP - LAPIERRE</t>
  </si>
  <si>
    <t xml:space="preserve">CZE19960702  </t>
  </si>
  <si>
    <t>DULAJ Jan</t>
  </si>
  <si>
    <t xml:space="preserve">SKP DUHA FORT LANŠKROUN </t>
  </si>
  <si>
    <t>SVK19961022</t>
  </si>
  <si>
    <t>STRMISKA Andrej</t>
  </si>
  <si>
    <t>SVK19960612</t>
  </si>
  <si>
    <t>BAŠKA Denis</t>
  </si>
  <si>
    <t>JUNIOŘI</t>
  </si>
  <si>
    <t>ŽENY</t>
  </si>
  <si>
    <t>VACEK Karel</t>
  </si>
  <si>
    <t xml:space="preserve">CZE20000328  </t>
  </si>
  <si>
    <t>ROTTER Michal</t>
  </si>
  <si>
    <t xml:space="preserve">CZE20000704  </t>
  </si>
  <si>
    <t>MICHAL Daniel</t>
  </si>
  <si>
    <t>NĚMEC Samuel</t>
  </si>
  <si>
    <t>SVK20000226</t>
  </si>
  <si>
    <t>MERIAČ Tomáš</t>
  </si>
  <si>
    <t>ŠK ZNIEV , KLÁŠTOR POD ZNIEVOM</t>
  </si>
  <si>
    <t xml:space="preserve">CZE20010331  </t>
  </si>
  <si>
    <t>KADETKY</t>
  </si>
  <si>
    <t xml:space="preserve">CZE19980809  </t>
  </si>
  <si>
    <t>NEUMANOVÁ Tereza</t>
  </si>
  <si>
    <t xml:space="preserve">CZE20000314  </t>
  </si>
  <si>
    <t>HÁJKOVÁ Markéta</t>
  </si>
  <si>
    <t xml:space="preserve">CZE20000901  </t>
  </si>
  <si>
    <t>ŠEVČÍKOVÁ Petra</t>
  </si>
  <si>
    <t xml:space="preserve">CZE20030218  </t>
  </si>
  <si>
    <t>VÁVRA Petr</t>
  </si>
  <si>
    <t>AUT20020612</t>
  </si>
  <si>
    <t>VACEK Mathias</t>
  </si>
  <si>
    <t>CZE20050324</t>
  </si>
  <si>
    <t>DUKÁT Daniel</t>
  </si>
  <si>
    <t>KOBR Robert</t>
  </si>
  <si>
    <t>KOBR Richard</t>
  </si>
  <si>
    <t>SVK20020722</t>
  </si>
  <si>
    <t>SVK20030429</t>
  </si>
  <si>
    <t>VAVŘINEK Dávid</t>
  </si>
  <si>
    <t>SVK20021126</t>
  </si>
  <si>
    <t>MASLÍK Adam</t>
  </si>
  <si>
    <t>ŽÁCI MLADŠÍ</t>
  </si>
  <si>
    <t>SVK20000127</t>
  </si>
  <si>
    <t>HALUZOVÁ Veronika</t>
  </si>
  <si>
    <t xml:space="preserve">                  silniční závod jednotlivců / individual road race</t>
  </si>
  <si>
    <t>Kód UCI</t>
  </si>
  <si>
    <t>UCI code</t>
  </si>
  <si>
    <t>CK PŘÍBRAM – Fany GASTROSERVIS</t>
  </si>
  <si>
    <t>ČESKÝ POHÁR MLÁDEŽE A ŽEN V SILNIČNÍ CYKLISTICE 2014</t>
  </si>
  <si>
    <t>Místo konání / Place: Dlouhá Lhota (CZE)</t>
  </si>
  <si>
    <t>Datum / Date: 06.04.2014</t>
  </si>
  <si>
    <t xml:space="preserve">Počet přihlášených: </t>
  </si>
  <si>
    <t>Délka / Distance: 12,5 km</t>
  </si>
  <si>
    <t>Délka / Distance: 37,5 km</t>
  </si>
  <si>
    <t>Délka / Distance: 87,5 km</t>
  </si>
  <si>
    <t>ŽÁCI</t>
  </si>
  <si>
    <t>ELITE ženy</t>
  </si>
  <si>
    <t>ROTTEROVÁ Aneta</t>
  </si>
  <si>
    <t>JUNIORKY</t>
  </si>
  <si>
    <t>Délka / Distance: 50 km</t>
  </si>
  <si>
    <t>CZE19960313</t>
  </si>
  <si>
    <t>CZE19960528</t>
  </si>
  <si>
    <t>TVRZ Matěj</t>
  </si>
  <si>
    <t>CZE19990104</t>
  </si>
  <si>
    <t>DOŠEK Pavel</t>
  </si>
  <si>
    <t>GAVENDA Jan</t>
  </si>
  <si>
    <t xml:space="preserve">NUTREND SPECIALIZED RACING </t>
  </si>
  <si>
    <t>CHVOSTEK Tomáš</t>
  </si>
  <si>
    <t xml:space="preserve">CK TEAM BIKE BŘEZOVÁ </t>
  </si>
  <si>
    <t>CZE19980407</t>
  </si>
  <si>
    <t>KADETI</t>
  </si>
  <si>
    <t>CZE19991210</t>
  </si>
  <si>
    <t>CZE19990618</t>
  </si>
  <si>
    <t>DNF</t>
  </si>
  <si>
    <t xml:space="preserve">CZE19980628  </t>
  </si>
  <si>
    <t>CZE19840629</t>
  </si>
  <si>
    <t>CZE19860605</t>
  </si>
  <si>
    <t>CZE19930723</t>
  </si>
  <si>
    <t>CZE19890131</t>
  </si>
  <si>
    <t>AUT19930317</t>
  </si>
  <si>
    <t>RIEBENBAUER Matthias</t>
  </si>
  <si>
    <t>ARBO DENZEL CLIFF</t>
  </si>
  <si>
    <t>AUT19910411</t>
  </si>
  <si>
    <t>IMREK Christopher</t>
  </si>
  <si>
    <t xml:space="preserve">SKC TUFO PROSTĚJOV            </t>
  </si>
  <si>
    <t>ELITE</t>
  </si>
  <si>
    <t>AUT19940909</t>
  </si>
  <si>
    <t>IMREK Dominik</t>
  </si>
  <si>
    <t>RSC ARBÖ SÜDBURGERLAND</t>
  </si>
  <si>
    <t>STRÁNSKÝ Vojtěch</t>
  </si>
  <si>
    <t xml:space="preserve">VYSOČINA CYCLING  </t>
  </si>
  <si>
    <t>BOUŠKA Jiří</t>
  </si>
  <si>
    <t>TREML Daniel</t>
  </si>
  <si>
    <t>HUDEČEK Jiří</t>
  </si>
  <si>
    <t>ŘEHÁK Martin</t>
  </si>
  <si>
    <t>POSLUŠNÝ Tomáš</t>
  </si>
  <si>
    <t>DOLEŽAL Jiří</t>
  </si>
  <si>
    <t>KRUPIČKA Vlastimil</t>
  </si>
  <si>
    <t>LOKOMOTIVA NYMBURK</t>
  </si>
  <si>
    <t>MUŽI</t>
  </si>
  <si>
    <t>Délka / Distance: 137,5 km</t>
  </si>
  <si>
    <t>CZE19900501</t>
  </si>
  <si>
    <t>CZE19791230</t>
  </si>
  <si>
    <t>CZE19780927</t>
  </si>
  <si>
    <t>CZE19860519</t>
  </si>
  <si>
    <t>CZE19911216</t>
  </si>
  <si>
    <t>CZE19900314</t>
  </si>
  <si>
    <t>CZE19921229</t>
  </si>
  <si>
    <t>CZE19900611</t>
  </si>
  <si>
    <t>1 kolo -</t>
  </si>
  <si>
    <t>OSIČKA Stanislav</t>
  </si>
  <si>
    <t>FAIEREISL Pavel</t>
  </si>
  <si>
    <t>VOLNĚ PŘÍCHOZÍ</t>
  </si>
  <si>
    <t>PAĎOUR František</t>
  </si>
  <si>
    <t>PTÁČNÍK Filip</t>
  </si>
  <si>
    <t>VOSÁHLO Roman</t>
  </si>
  <si>
    <t>ANDRLE David</t>
  </si>
  <si>
    <t>POUR Svatopluk</t>
  </si>
  <si>
    <t>VAIS David</t>
  </si>
  <si>
    <t>HOLAN Petr</t>
  </si>
  <si>
    <t>ŠMEJKAL Patrik</t>
  </si>
  <si>
    <t>BOUŠA Jiří</t>
  </si>
  <si>
    <t>HAVRÁNEK Pavel</t>
  </si>
  <si>
    <t>NOVOTNÝ Oldřich</t>
  </si>
  <si>
    <t>ZIKMUND Petr</t>
  </si>
  <si>
    <t>CHARVÁT Martin</t>
  </si>
  <si>
    <t>BOUŠKA Vladimír</t>
  </si>
  <si>
    <t>MICHAL Josef</t>
  </si>
  <si>
    <t>Com.no.: 1/6</t>
  </si>
  <si>
    <t>Com.no.: 2/6</t>
  </si>
  <si>
    <t>Com.no.: 3/6</t>
  </si>
  <si>
    <t>Com.no.: 4/6</t>
  </si>
  <si>
    <t>Com.no.: 5/6</t>
  </si>
  <si>
    <t>KOBÍK Petr</t>
  </si>
  <si>
    <t>počet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</si>
</sst>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CZK&quot;;\-#,##0\ &quot;CZK&quot;"/>
    <numFmt numFmtId="173" formatCode="#,##0\ &quot;CZK&quot;;[Red]\-#,##0\ &quot;CZK&quot;"/>
    <numFmt numFmtId="174" formatCode="#,##0.00\ &quot;CZK&quot;;\-#,##0.00\ &quot;CZK&quot;"/>
    <numFmt numFmtId="175" formatCode="#,##0.00\ &quot;CZK&quot;;[Red]\-#,##0.00\ &quot;CZK&quot;"/>
    <numFmt numFmtId="176" formatCode="_-* #,##0\ &quot;CZK&quot;_-;\-* #,##0\ &quot;CZK&quot;_-;_-* &quot;-&quot;\ &quot;CZK&quot;_-;_-@_-"/>
    <numFmt numFmtId="177" formatCode="_-* #,##0\ _C_Z_K_-;\-* #,##0\ _C_Z_K_-;_-* &quot;-&quot;\ _C_Z_K_-;_-@_-"/>
    <numFmt numFmtId="178" formatCode="_-* #,##0.00\ &quot;CZK&quot;_-;\-* #,##0.00\ &quot;CZK&quot;_-;_-* &quot;-&quot;??\ &quot;CZK&quot;_-;_-@_-"/>
    <numFmt numFmtId="179" formatCode="_-* #,##0.00\ _C_Z_K_-;\-* #,##0.00\ _C_Z_K_-;_-* &quot;-&quot;??\ _C_Z_K_-;_-@_-"/>
    <numFmt numFmtId="180" formatCode="h:mm:ss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0"/>
      <name val="Arial CE"/>
      <family val="0"/>
    </font>
    <font>
      <b/>
      <sz val="16"/>
      <color indexed="23"/>
      <name val="Calibri"/>
      <family val="2"/>
    </font>
    <font>
      <b/>
      <sz val="10"/>
      <name val="Calibri"/>
      <family val="2"/>
    </font>
    <font>
      <b/>
      <sz val="18"/>
      <color indexed="63"/>
      <name val="Calibri"/>
      <family val="2"/>
    </font>
    <font>
      <b/>
      <sz val="11"/>
      <color indexed="9"/>
      <name val="Calibri"/>
      <family val="0"/>
    </font>
    <font>
      <b/>
      <sz val="14"/>
      <color indexed="23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sz val="11"/>
      <name val="Calibri"/>
      <family val="2"/>
    </font>
    <font>
      <sz val="10"/>
      <color indexed="8"/>
      <name val="Calibri"/>
      <family val="0"/>
    </font>
    <font>
      <sz val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4"/>
      <color theme="1" tint="0.34999001026153564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1" fillId="0" borderId="0" applyNumberFormat="0" applyFill="0" applyProtection="0">
      <alignment/>
    </xf>
    <xf numFmtId="0" fontId="5" fillId="0" borderId="0">
      <alignment/>
      <protection/>
    </xf>
    <xf numFmtId="0" fontId="11" fillId="0" borderId="0" applyNumberFormat="0" applyFill="0" applyProtection="0">
      <alignment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vertical="center"/>
    </xf>
    <xf numFmtId="1" fontId="3" fillId="34" borderId="11" xfId="0" applyNumberFormat="1" applyFont="1" applyFill="1" applyBorder="1" applyAlignment="1">
      <alignment horizontal="center"/>
    </xf>
    <xf numFmtId="0" fontId="53" fillId="33" borderId="12" xfId="0" applyFont="1" applyFill="1" applyBorder="1" applyAlignment="1">
      <alignment/>
    </xf>
    <xf numFmtId="0" fontId="53" fillId="33" borderId="12" xfId="0" applyFont="1" applyFill="1" applyBorder="1" applyAlignment="1">
      <alignment wrapText="1"/>
    </xf>
    <xf numFmtId="0" fontId="53" fillId="33" borderId="12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1" fontId="2" fillId="34" borderId="11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50" applyFont="1" applyFill="1" applyBorder="1" applyAlignment="1">
      <alignment horizontal="left"/>
      <protection/>
    </xf>
    <xf numFmtId="1" fontId="9" fillId="34" borderId="13" xfId="0" applyNumberFormat="1" applyFont="1" applyFill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0" fontId="14" fillId="0" borderId="14" xfId="47" applyNumberFormat="1" applyFont="1" applyFill="1" applyBorder="1" applyAlignment="1" applyProtection="1">
      <alignment horizontal="center" vertical="center"/>
      <protection/>
    </xf>
    <xf numFmtId="0" fontId="1" fillId="0" borderId="14" xfId="47" applyNumberFormat="1" applyFont="1" applyFill="1" applyBorder="1" applyAlignment="1" applyProtection="1">
      <alignment horizontal="center" vertical="center"/>
      <protection/>
    </xf>
    <xf numFmtId="0" fontId="12" fillId="0" borderId="14" xfId="47" applyNumberFormat="1" applyFont="1" applyFill="1" applyBorder="1" applyAlignment="1" applyProtection="1">
      <alignment horizontal="left" vertical="center"/>
      <protection/>
    </xf>
    <xf numFmtId="0" fontId="1" fillId="0" borderId="14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1" fontId="2" fillId="34" borderId="11" xfId="0" applyNumberFormat="1" applyFont="1" applyFill="1" applyBorder="1" applyAlignment="1">
      <alignment horizontal="center"/>
    </xf>
    <xf numFmtId="1" fontId="2" fillId="34" borderId="11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21" fontId="7" fillId="0" borderId="13" xfId="0" applyNumberFormat="1" applyFont="1" applyBorder="1" applyAlignment="1">
      <alignment horizontal="center"/>
    </xf>
    <xf numFmtId="21" fontId="7" fillId="35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47" applyNumberFormat="1" applyFont="1" applyFill="1" applyBorder="1" applyAlignment="1" applyProtection="1">
      <alignment horizontal="center" vertical="center"/>
      <protection/>
    </xf>
    <xf numFmtId="0" fontId="12" fillId="0" borderId="0" xfId="47" applyNumberFormat="1" applyFont="1" applyFill="1" applyBorder="1" applyAlignment="1" applyProtection="1">
      <alignment horizontal="left" vertical="center"/>
      <protection/>
    </xf>
    <xf numFmtId="0" fontId="1" fillId="0" borderId="0" xfId="47" applyNumberFormat="1" applyFont="1" applyFill="1" applyBorder="1" applyAlignment="1" applyProtection="1">
      <alignment horizontal="left" vertical="center"/>
      <protection/>
    </xf>
    <xf numFmtId="0" fontId="14" fillId="0" borderId="0" xfId="47" applyNumberFormat="1" applyFont="1" applyFill="1" applyBorder="1" applyAlignment="1" applyProtection="1">
      <alignment horizontal="center" vertical="center"/>
      <protection/>
    </xf>
    <xf numFmtId="0" fontId="15" fillId="0" borderId="0" xfId="50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" fontId="9" fillId="34" borderId="13" xfId="0" applyNumberFormat="1" applyFont="1" applyFill="1" applyBorder="1" applyAlignment="1">
      <alignment horizontal="left"/>
    </xf>
    <xf numFmtId="1" fontId="16" fillId="34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6" fillId="0" borderId="0" xfId="50" applyFont="1" applyFill="1" applyBorder="1" applyAlignment="1">
      <alignment horizontal="center"/>
      <protection/>
    </xf>
    <xf numFmtId="0" fontId="7" fillId="33" borderId="15" xfId="0" applyFont="1" applyFill="1" applyBorder="1" applyAlignment="1">
      <alignment horizontal="center"/>
    </xf>
    <xf numFmtId="0" fontId="10" fillId="0" borderId="0" xfId="50" applyFont="1" applyFill="1" applyBorder="1" applyAlignment="1">
      <alignment horizontal="center" vertical="center" wrapText="1"/>
      <protection/>
    </xf>
    <xf numFmtId="0" fontId="55" fillId="0" borderId="0" xfId="50" applyFont="1" applyFill="1" applyBorder="1" applyAlignment="1">
      <alignment horizontal="center" vertical="center" wrapText="1"/>
      <protection/>
    </xf>
    <xf numFmtId="0" fontId="8" fillId="0" borderId="0" xfId="50" applyFont="1" applyFill="1" applyBorder="1" applyAlignment="1">
      <alignment horizontal="center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_plzen 23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5"/>
  <sheetViews>
    <sheetView tabSelected="1" zoomScale="85" zoomScaleNormal="85" zoomScalePageLayoutView="0" workbookViewId="0" topLeftCell="A385">
      <selection activeCell="F340" sqref="F340"/>
    </sheetView>
  </sheetViews>
  <sheetFormatPr defaultColWidth="8.8515625" defaultRowHeight="15"/>
  <cols>
    <col min="1" max="1" width="5.421875" style="16" customWidth="1"/>
    <col min="2" max="2" width="6.421875" style="16" customWidth="1"/>
    <col min="3" max="3" width="15.00390625" style="16" customWidth="1"/>
    <col min="4" max="4" width="27.28125" style="16" customWidth="1"/>
    <col min="5" max="5" width="36.28125" style="16" customWidth="1"/>
    <col min="6" max="6" width="8.140625" style="16" bestFit="1" customWidth="1"/>
    <col min="7" max="7" width="12.140625" style="30" customWidth="1"/>
    <col min="8" max="8" width="10.421875" style="16" customWidth="1"/>
    <col min="9" max="9" width="9.8515625" style="16" customWidth="1"/>
    <col min="10" max="16384" width="8.8515625" style="16" customWidth="1"/>
  </cols>
  <sheetData>
    <row r="1" spans="1:9" s="2" customFormat="1" ht="26.25" customHeight="1">
      <c r="A1" s="45" t="s">
        <v>616</v>
      </c>
      <c r="B1" s="45"/>
      <c r="C1" s="45"/>
      <c r="D1" s="45"/>
      <c r="E1" s="45"/>
      <c r="F1" s="45"/>
      <c r="G1" s="45"/>
      <c r="H1" s="45"/>
      <c r="I1" s="45"/>
    </row>
    <row r="2" spans="1:9" s="2" customFormat="1" ht="21.75" customHeight="1">
      <c r="A2" s="43" t="s">
        <v>615</v>
      </c>
      <c r="B2" s="44"/>
      <c r="C2" s="44"/>
      <c r="D2" s="44"/>
      <c r="E2" s="44"/>
      <c r="F2" s="44"/>
      <c r="G2" s="44"/>
      <c r="H2" s="44"/>
      <c r="I2" s="44"/>
    </row>
    <row r="3" spans="2:9" s="2" customFormat="1" ht="16.5" customHeight="1">
      <c r="B3" s="35"/>
      <c r="C3" s="40" t="s">
        <v>612</v>
      </c>
      <c r="D3" s="40"/>
      <c r="E3" s="40"/>
      <c r="F3" s="40"/>
      <c r="G3" s="40"/>
      <c r="H3" s="15"/>
      <c r="I3" s="3" t="s">
        <v>696</v>
      </c>
    </row>
    <row r="4" spans="1:9" s="2" customFormat="1" ht="16.5" customHeight="1">
      <c r="A4" s="17" t="s">
        <v>618</v>
      </c>
      <c r="B4" s="35"/>
      <c r="C4" s="36"/>
      <c r="D4" s="36"/>
      <c r="E4" s="4"/>
      <c r="F4" s="37"/>
      <c r="I4" s="3" t="s">
        <v>617</v>
      </c>
    </row>
    <row r="5" spans="1:9" s="2" customFormat="1" ht="18.75" customHeight="1">
      <c r="A5" s="41" t="s">
        <v>32</v>
      </c>
      <c r="B5" s="41"/>
      <c r="C5" s="41"/>
      <c r="D5" s="41"/>
      <c r="E5" s="41"/>
      <c r="F5" s="41"/>
      <c r="G5" s="41"/>
      <c r="H5" s="41"/>
      <c r="I5" s="41"/>
    </row>
    <row r="6" spans="7:9" ht="7.5" customHeight="1">
      <c r="G6" s="16"/>
      <c r="I6" s="1"/>
    </row>
    <row r="7" spans="1:9" ht="14.25" customHeight="1">
      <c r="A7" s="7" t="s">
        <v>16</v>
      </c>
      <c r="B7" s="7" t="s">
        <v>15</v>
      </c>
      <c r="C7" s="6" t="s">
        <v>613</v>
      </c>
      <c r="D7" s="7" t="s">
        <v>14</v>
      </c>
      <c r="E7" s="7" t="s">
        <v>13</v>
      </c>
      <c r="F7" s="6" t="s">
        <v>12</v>
      </c>
      <c r="G7" s="6" t="s">
        <v>11</v>
      </c>
      <c r="H7" s="6"/>
      <c r="I7" s="5"/>
    </row>
    <row r="8" spans="1:9" s="13" customFormat="1" ht="9.75" customHeight="1">
      <c r="A8" s="9" t="s">
        <v>17</v>
      </c>
      <c r="B8" s="10" t="s">
        <v>10</v>
      </c>
      <c r="C8" s="11" t="s">
        <v>614</v>
      </c>
      <c r="D8" s="9" t="s">
        <v>9</v>
      </c>
      <c r="E8" s="9" t="s">
        <v>8</v>
      </c>
      <c r="F8" s="11" t="s">
        <v>7</v>
      </c>
      <c r="G8" s="11" t="s">
        <v>6</v>
      </c>
      <c r="H8" s="11"/>
      <c r="I8" s="12"/>
    </row>
    <row r="9" spans="2:9" s="2" customFormat="1" ht="6" customHeight="1">
      <c r="B9" s="35"/>
      <c r="C9" s="36"/>
      <c r="D9" s="36"/>
      <c r="E9" s="4"/>
      <c r="F9" s="37"/>
      <c r="I9" s="3"/>
    </row>
    <row r="10" spans="1:9" s="2" customFormat="1" ht="13.5" thickBot="1">
      <c r="A10" s="42" t="s">
        <v>551</v>
      </c>
      <c r="B10" s="42"/>
      <c r="C10" s="42"/>
      <c r="D10" s="42"/>
      <c r="E10" s="42"/>
      <c r="F10" s="42"/>
      <c r="G10" s="42"/>
      <c r="H10" s="42"/>
      <c r="I10" s="42"/>
    </row>
    <row r="11" spans="1:9" s="27" customFormat="1" ht="14.25" customHeight="1">
      <c r="A11" s="14" t="s">
        <v>620</v>
      </c>
      <c r="B11" s="8"/>
      <c r="C11" s="25"/>
      <c r="D11" s="8"/>
      <c r="E11" s="8"/>
      <c r="F11" s="8"/>
      <c r="G11" s="8"/>
      <c r="H11" s="8"/>
      <c r="I11" s="26" t="s">
        <v>31</v>
      </c>
    </row>
    <row r="12" spans="1:9" s="24" customFormat="1" ht="15">
      <c r="A12" s="18">
        <v>1</v>
      </c>
      <c r="B12" s="19">
        <v>18</v>
      </c>
      <c r="C12" s="21" t="s">
        <v>520</v>
      </c>
      <c r="D12" s="22" t="s">
        <v>552</v>
      </c>
      <c r="E12" s="23" t="s">
        <v>103</v>
      </c>
      <c r="F12" s="23">
        <v>19704</v>
      </c>
      <c r="G12" s="20" t="s">
        <v>551</v>
      </c>
      <c r="H12" s="29">
        <v>0.017534722222222222</v>
      </c>
      <c r="I12" s="28">
        <f>H12-$H$12</f>
        <v>0</v>
      </c>
    </row>
    <row r="13" spans="1:9" s="24" customFormat="1" ht="15">
      <c r="A13" s="18">
        <v>2</v>
      </c>
      <c r="B13" s="19">
        <v>8</v>
      </c>
      <c r="C13" s="21" t="s">
        <v>592</v>
      </c>
      <c r="D13" s="22" t="s">
        <v>593</v>
      </c>
      <c r="E13" s="23" t="s">
        <v>572</v>
      </c>
      <c r="F13" s="23">
        <v>10902</v>
      </c>
      <c r="G13" s="20" t="s">
        <v>551</v>
      </c>
      <c r="H13" s="29"/>
      <c r="I13" s="28"/>
    </row>
    <row r="14" spans="1:9" s="24" customFormat="1" ht="15">
      <c r="A14" s="18">
        <v>3</v>
      </c>
      <c r="B14" s="19">
        <v>21</v>
      </c>
      <c r="C14" s="21" t="s">
        <v>524</v>
      </c>
      <c r="D14" s="22" t="s">
        <v>296</v>
      </c>
      <c r="E14" s="23" t="s">
        <v>155</v>
      </c>
      <c r="F14" s="23">
        <v>11991</v>
      </c>
      <c r="G14" s="20" t="s">
        <v>551</v>
      </c>
      <c r="H14" s="29"/>
      <c r="I14" s="28"/>
    </row>
    <row r="15" spans="1:9" s="24" customFormat="1" ht="15">
      <c r="A15" s="18">
        <v>4</v>
      </c>
      <c r="B15" s="19">
        <v>10</v>
      </c>
      <c r="C15" s="21" t="s">
        <v>535</v>
      </c>
      <c r="D15" s="22" t="s">
        <v>307</v>
      </c>
      <c r="E15" s="23" t="s">
        <v>97</v>
      </c>
      <c r="F15" s="23">
        <v>5529</v>
      </c>
      <c r="G15" s="20" t="s">
        <v>551</v>
      </c>
      <c r="H15" s="29"/>
      <c r="I15" s="28"/>
    </row>
    <row r="16" spans="1:9" s="24" customFormat="1" ht="15">
      <c r="A16" s="18">
        <v>5</v>
      </c>
      <c r="B16" s="19">
        <v>19</v>
      </c>
      <c r="C16" s="21" t="s">
        <v>538</v>
      </c>
      <c r="D16" s="22" t="s">
        <v>310</v>
      </c>
      <c r="E16" s="23" t="s">
        <v>103</v>
      </c>
      <c r="F16" s="23">
        <v>19906</v>
      </c>
      <c r="G16" s="20" t="s">
        <v>551</v>
      </c>
      <c r="H16" s="29"/>
      <c r="I16" s="28"/>
    </row>
    <row r="17" spans="1:9" s="24" customFormat="1" ht="15">
      <c r="A17" s="18">
        <v>6</v>
      </c>
      <c r="B17" s="19">
        <v>22</v>
      </c>
      <c r="C17" s="21" t="s">
        <v>532</v>
      </c>
      <c r="D17" s="22" t="s">
        <v>80</v>
      </c>
      <c r="E17" s="23" t="s">
        <v>81</v>
      </c>
      <c r="F17" s="23">
        <v>19819</v>
      </c>
      <c r="G17" s="20" t="s">
        <v>551</v>
      </c>
      <c r="H17" s="29"/>
      <c r="I17" s="28"/>
    </row>
    <row r="18" spans="1:9" s="24" customFormat="1" ht="15">
      <c r="A18" s="18">
        <v>7</v>
      </c>
      <c r="B18" s="19">
        <v>9</v>
      </c>
      <c r="C18" s="21" t="s">
        <v>525</v>
      </c>
      <c r="D18" s="22" t="s">
        <v>297</v>
      </c>
      <c r="E18" s="23" t="s">
        <v>97</v>
      </c>
      <c r="F18" s="23">
        <v>9821</v>
      </c>
      <c r="G18" s="20" t="s">
        <v>551</v>
      </c>
      <c r="H18" s="29"/>
      <c r="I18" s="28"/>
    </row>
    <row r="19" spans="1:9" s="24" customFormat="1" ht="15">
      <c r="A19" s="18">
        <v>8</v>
      </c>
      <c r="B19" s="19">
        <v>4</v>
      </c>
      <c r="C19" s="21" t="s">
        <v>537</v>
      </c>
      <c r="D19" s="22" t="s">
        <v>309</v>
      </c>
      <c r="E19" s="23" t="s">
        <v>289</v>
      </c>
      <c r="F19" s="23">
        <v>13920</v>
      </c>
      <c r="G19" s="20" t="s">
        <v>551</v>
      </c>
      <c r="H19" s="29"/>
      <c r="I19" s="28"/>
    </row>
    <row r="20" spans="1:9" s="24" customFormat="1" ht="15">
      <c r="A20" s="18">
        <v>9</v>
      </c>
      <c r="B20" s="19">
        <v>13</v>
      </c>
      <c r="C20" s="21" t="s">
        <v>594</v>
      </c>
      <c r="D20" s="22" t="s">
        <v>595</v>
      </c>
      <c r="E20" s="23" t="s">
        <v>143</v>
      </c>
      <c r="F20" s="23">
        <v>20147</v>
      </c>
      <c r="G20" s="20" t="s">
        <v>551</v>
      </c>
      <c r="H20" s="29"/>
      <c r="I20" s="28"/>
    </row>
    <row r="21" spans="1:9" s="24" customFormat="1" ht="15">
      <c r="A21" s="18">
        <v>10</v>
      </c>
      <c r="B21" s="19">
        <v>14</v>
      </c>
      <c r="C21" s="31" t="s">
        <v>610</v>
      </c>
      <c r="D21" s="32" t="s">
        <v>611</v>
      </c>
      <c r="E21" s="33" t="s">
        <v>329</v>
      </c>
      <c r="F21" s="33">
        <v>5919</v>
      </c>
      <c r="G21" s="20" t="s">
        <v>551</v>
      </c>
      <c r="H21" s="29">
        <v>0.017858796296296296</v>
      </c>
      <c r="I21" s="28">
        <f>H21-$H$12</f>
        <v>0.00032407407407407385</v>
      </c>
    </row>
    <row r="22" spans="1:9" ht="15">
      <c r="A22" s="18" t="s">
        <v>702</v>
      </c>
      <c r="B22" s="18"/>
      <c r="C22" s="39" t="s">
        <v>619</v>
      </c>
      <c r="D22" s="38">
        <v>10</v>
      </c>
      <c r="E22" s="18"/>
      <c r="F22" s="18"/>
      <c r="G22" s="18"/>
      <c r="H22" s="18"/>
      <c r="I22" s="18"/>
    </row>
    <row r="24" spans="1:9" s="2" customFormat="1" ht="13.5" thickBot="1">
      <c r="A24" s="42" t="s">
        <v>609</v>
      </c>
      <c r="B24" s="42"/>
      <c r="C24" s="42"/>
      <c r="D24" s="42"/>
      <c r="E24" s="42"/>
      <c r="F24" s="42"/>
      <c r="G24" s="42"/>
      <c r="H24" s="42"/>
      <c r="I24" s="42"/>
    </row>
    <row r="25" spans="1:9" s="27" customFormat="1" ht="14.25" customHeight="1">
      <c r="A25" s="14" t="s">
        <v>620</v>
      </c>
      <c r="B25" s="8"/>
      <c r="C25" s="25"/>
      <c r="D25" s="8"/>
      <c r="E25" s="8"/>
      <c r="F25" s="8"/>
      <c r="G25" s="8"/>
      <c r="H25" s="8"/>
      <c r="I25" s="26" t="s">
        <v>31</v>
      </c>
    </row>
    <row r="26" spans="1:9" s="24" customFormat="1" ht="15">
      <c r="A26" s="18">
        <v>1</v>
      </c>
      <c r="B26" s="19">
        <v>7</v>
      </c>
      <c r="C26" s="21" t="s">
        <v>598</v>
      </c>
      <c r="D26" s="22" t="s">
        <v>599</v>
      </c>
      <c r="E26" s="23" t="s">
        <v>40</v>
      </c>
      <c r="F26" s="23">
        <v>100934</v>
      </c>
      <c r="G26" s="20" t="s">
        <v>554</v>
      </c>
      <c r="H26" s="29">
        <v>0.017222222222222222</v>
      </c>
      <c r="I26" s="28">
        <f>H26-$H$26</f>
        <v>0</v>
      </c>
    </row>
    <row r="27" spans="1:9" s="24" customFormat="1" ht="15">
      <c r="A27" s="18">
        <v>2</v>
      </c>
      <c r="B27" s="19">
        <v>27</v>
      </c>
      <c r="C27" s="21" t="s">
        <v>543</v>
      </c>
      <c r="D27" s="22" t="s">
        <v>315</v>
      </c>
      <c r="E27" s="23" t="s">
        <v>164</v>
      </c>
      <c r="F27" s="23">
        <v>14350</v>
      </c>
      <c r="G27" s="20" t="s">
        <v>554</v>
      </c>
      <c r="H27" s="29">
        <v>0.01733796296296296</v>
      </c>
      <c r="I27" s="28">
        <f>H27-$H$26</f>
        <v>0.00011574074074073917</v>
      </c>
    </row>
    <row r="28" spans="1:9" s="24" customFormat="1" ht="15">
      <c r="A28" s="18">
        <v>3</v>
      </c>
      <c r="B28" s="19">
        <v>24</v>
      </c>
      <c r="C28" s="21" t="s">
        <v>549</v>
      </c>
      <c r="D28" s="22" t="s">
        <v>321</v>
      </c>
      <c r="E28" s="23" t="s">
        <v>164</v>
      </c>
      <c r="F28" s="23">
        <v>19344</v>
      </c>
      <c r="G28" s="20" t="s">
        <v>554</v>
      </c>
      <c r="H28" s="29">
        <v>0.017534722222222222</v>
      </c>
      <c r="I28" s="28">
        <f>H28-$H$26</f>
        <v>0.0003125000000000003</v>
      </c>
    </row>
    <row r="29" spans="1:9" s="24" customFormat="1" ht="15">
      <c r="A29" s="18">
        <v>4</v>
      </c>
      <c r="B29" s="19">
        <v>25</v>
      </c>
      <c r="C29" s="21" t="s">
        <v>548</v>
      </c>
      <c r="D29" s="22" t="s">
        <v>320</v>
      </c>
      <c r="E29" s="23" t="s">
        <v>164</v>
      </c>
      <c r="F29" s="23">
        <v>19828</v>
      </c>
      <c r="G29" s="20" t="s">
        <v>554</v>
      </c>
      <c r="H29" s="29"/>
      <c r="I29" s="28"/>
    </row>
    <row r="30" spans="1:9" s="24" customFormat="1" ht="15">
      <c r="A30" s="18">
        <v>5</v>
      </c>
      <c r="B30" s="19">
        <v>3</v>
      </c>
      <c r="C30" s="21" t="s">
        <v>596</v>
      </c>
      <c r="D30" s="22" t="s">
        <v>597</v>
      </c>
      <c r="E30" s="23" t="s">
        <v>289</v>
      </c>
      <c r="F30" s="23">
        <v>7758</v>
      </c>
      <c r="G30" s="20" t="s">
        <v>554</v>
      </c>
      <c r="H30" s="29"/>
      <c r="I30" s="28"/>
    </row>
    <row r="31" spans="1:9" s="24" customFormat="1" ht="15">
      <c r="A31" s="18">
        <v>6</v>
      </c>
      <c r="B31" s="19">
        <v>15</v>
      </c>
      <c r="C31" s="21" t="s">
        <v>604</v>
      </c>
      <c r="D31" s="22" t="s">
        <v>601</v>
      </c>
      <c r="E31" s="23" t="s">
        <v>329</v>
      </c>
      <c r="F31" s="23">
        <v>6994</v>
      </c>
      <c r="G31" s="20" t="s">
        <v>554</v>
      </c>
      <c r="H31" s="29"/>
      <c r="I31" s="28"/>
    </row>
    <row r="32" spans="1:9" s="24" customFormat="1" ht="15">
      <c r="A32" s="18">
        <v>7</v>
      </c>
      <c r="B32" s="19">
        <v>20</v>
      </c>
      <c r="C32" s="21" t="s">
        <v>542</v>
      </c>
      <c r="D32" s="22" t="s">
        <v>314</v>
      </c>
      <c r="E32" s="23" t="s">
        <v>117</v>
      </c>
      <c r="F32" s="23">
        <v>19903</v>
      </c>
      <c r="G32" s="20" t="s">
        <v>554</v>
      </c>
      <c r="H32" s="29"/>
      <c r="I32" s="28"/>
    </row>
    <row r="33" spans="1:9" s="24" customFormat="1" ht="15">
      <c r="A33" s="18">
        <v>8</v>
      </c>
      <c r="B33" s="19">
        <v>17</v>
      </c>
      <c r="C33" s="21" t="s">
        <v>607</v>
      </c>
      <c r="D33" s="22" t="s">
        <v>608</v>
      </c>
      <c r="E33" s="23" t="s">
        <v>329</v>
      </c>
      <c r="F33" s="23">
        <v>7224</v>
      </c>
      <c r="G33" s="20" t="s">
        <v>554</v>
      </c>
      <c r="H33" s="29"/>
      <c r="I33" s="28"/>
    </row>
    <row r="34" spans="1:9" s="24" customFormat="1" ht="15">
      <c r="A34" s="18">
        <v>9</v>
      </c>
      <c r="B34" s="19">
        <v>2</v>
      </c>
      <c r="C34" s="21" t="s">
        <v>600</v>
      </c>
      <c r="D34" s="22" t="s">
        <v>603</v>
      </c>
      <c r="E34" s="23" t="s">
        <v>289</v>
      </c>
      <c r="F34" s="23">
        <v>20162</v>
      </c>
      <c r="G34" s="20" t="s">
        <v>554</v>
      </c>
      <c r="H34" s="29"/>
      <c r="I34" s="28"/>
    </row>
    <row r="35" spans="1:9" s="24" customFormat="1" ht="15">
      <c r="A35" s="18">
        <v>10</v>
      </c>
      <c r="B35" s="19">
        <v>1</v>
      </c>
      <c r="C35" s="21" t="s">
        <v>600</v>
      </c>
      <c r="D35" s="22" t="s">
        <v>602</v>
      </c>
      <c r="E35" s="23" t="s">
        <v>289</v>
      </c>
      <c r="F35" s="23">
        <v>20163</v>
      </c>
      <c r="G35" s="20" t="s">
        <v>554</v>
      </c>
      <c r="H35" s="29"/>
      <c r="I35" s="28"/>
    </row>
    <row r="36" spans="1:9" s="24" customFormat="1" ht="15">
      <c r="A36" s="18">
        <v>11</v>
      </c>
      <c r="B36" s="19">
        <v>26</v>
      </c>
      <c r="C36" s="21" t="s">
        <v>545</v>
      </c>
      <c r="D36" s="22" t="s">
        <v>317</v>
      </c>
      <c r="E36" s="23" t="s">
        <v>164</v>
      </c>
      <c r="F36" s="23">
        <v>20091</v>
      </c>
      <c r="G36" s="20" t="s">
        <v>554</v>
      </c>
      <c r="H36" s="29"/>
      <c r="I36" s="28"/>
    </row>
    <row r="37" spans="1:9" s="24" customFormat="1" ht="15">
      <c r="A37" s="18">
        <v>12</v>
      </c>
      <c r="B37" s="19">
        <v>16</v>
      </c>
      <c r="C37" s="21" t="s">
        <v>605</v>
      </c>
      <c r="D37" s="22" t="s">
        <v>606</v>
      </c>
      <c r="E37" s="23" t="s">
        <v>329</v>
      </c>
      <c r="F37" s="23">
        <v>7226</v>
      </c>
      <c r="G37" s="20" t="s">
        <v>554</v>
      </c>
      <c r="H37" s="29">
        <v>0.017766203703703704</v>
      </c>
      <c r="I37" s="28">
        <f>H37-$H$26</f>
        <v>0.0005439814814814821</v>
      </c>
    </row>
    <row r="38" spans="1:9" s="24" customFormat="1" ht="15">
      <c r="A38" s="18">
        <v>13</v>
      </c>
      <c r="B38" s="19">
        <v>23</v>
      </c>
      <c r="C38" s="21" t="s">
        <v>544</v>
      </c>
      <c r="D38" s="22" t="s">
        <v>316</v>
      </c>
      <c r="E38" s="23" t="s">
        <v>302</v>
      </c>
      <c r="F38" s="23">
        <v>19963</v>
      </c>
      <c r="G38" s="20" t="s">
        <v>554</v>
      </c>
      <c r="H38" s="29">
        <v>0.0178125</v>
      </c>
      <c r="I38" s="28">
        <f>H38-$H$26</f>
        <v>0.0005902777777777764</v>
      </c>
    </row>
    <row r="39" spans="1:9" s="24" customFormat="1" ht="15">
      <c r="A39" s="18">
        <v>14</v>
      </c>
      <c r="B39" s="19">
        <v>12</v>
      </c>
      <c r="C39" s="21" t="s">
        <v>391</v>
      </c>
      <c r="D39" s="22" t="s">
        <v>392</v>
      </c>
      <c r="E39" s="23" t="s">
        <v>372</v>
      </c>
      <c r="F39" s="23">
        <v>19660</v>
      </c>
      <c r="G39" s="20" t="s">
        <v>554</v>
      </c>
      <c r="H39" s="29"/>
      <c r="I39" s="28"/>
    </row>
    <row r="40" spans="1:9" s="24" customFormat="1" ht="15">
      <c r="A40" s="18">
        <v>15</v>
      </c>
      <c r="B40" s="19">
        <v>11</v>
      </c>
      <c r="C40" s="21" t="s">
        <v>547</v>
      </c>
      <c r="D40" s="22" t="s">
        <v>319</v>
      </c>
      <c r="E40" s="23" t="s">
        <v>302</v>
      </c>
      <c r="F40" s="23">
        <v>19679</v>
      </c>
      <c r="G40" s="20" t="s">
        <v>554</v>
      </c>
      <c r="H40" s="29"/>
      <c r="I40" s="28"/>
    </row>
    <row r="41" spans="1:9" s="24" customFormat="1" ht="15">
      <c r="A41" s="18">
        <v>16</v>
      </c>
      <c r="B41" s="19">
        <v>6</v>
      </c>
      <c r="C41" s="21" t="s">
        <v>546</v>
      </c>
      <c r="D41" s="22" t="s">
        <v>318</v>
      </c>
      <c r="E41" s="23" t="s">
        <v>40</v>
      </c>
      <c r="F41" s="23">
        <v>19974</v>
      </c>
      <c r="G41" s="20" t="s">
        <v>554</v>
      </c>
      <c r="H41" s="29">
        <v>0.01783564814814815</v>
      </c>
      <c r="I41" s="28">
        <f>H41-$H$26</f>
        <v>0.000613425925925927</v>
      </c>
    </row>
    <row r="42" spans="1:9" ht="15">
      <c r="A42" s="18" t="s">
        <v>702</v>
      </c>
      <c r="B42" s="18"/>
      <c r="C42" s="39" t="s">
        <v>619</v>
      </c>
      <c r="D42" s="38">
        <v>16</v>
      </c>
      <c r="E42" s="18"/>
      <c r="F42" s="18"/>
      <c r="G42" s="18"/>
      <c r="H42" s="18"/>
      <c r="I42" s="18"/>
    </row>
    <row r="44" spans="1:9" ht="15.75" thickBot="1">
      <c r="A44" s="42" t="s">
        <v>589</v>
      </c>
      <c r="B44" s="42"/>
      <c r="C44" s="42"/>
      <c r="D44" s="42"/>
      <c r="E44" s="42"/>
      <c r="F44" s="42"/>
      <c r="G44" s="42"/>
      <c r="H44" s="42"/>
      <c r="I44" s="42"/>
    </row>
    <row r="45" spans="1:9" ht="15">
      <c r="A45" s="14" t="s">
        <v>621</v>
      </c>
      <c r="B45" s="8"/>
      <c r="C45" s="25"/>
      <c r="D45" s="8"/>
      <c r="E45" s="8"/>
      <c r="F45" s="8"/>
      <c r="G45" s="8"/>
      <c r="H45" s="8"/>
      <c r="I45" s="26" t="s">
        <v>31</v>
      </c>
    </row>
    <row r="46" spans="1:9" ht="15">
      <c r="A46" s="18">
        <v>1</v>
      </c>
      <c r="B46" s="19">
        <v>112</v>
      </c>
      <c r="C46" s="21" t="s">
        <v>590</v>
      </c>
      <c r="D46" s="22" t="s">
        <v>591</v>
      </c>
      <c r="E46" s="23" t="s">
        <v>103</v>
      </c>
      <c r="F46" s="23">
        <v>11800</v>
      </c>
      <c r="G46" s="20" t="s">
        <v>589</v>
      </c>
      <c r="H46" s="29">
        <v>0.04605324074074074</v>
      </c>
      <c r="I46" s="28">
        <f>H46-$H$46</f>
        <v>0</v>
      </c>
    </row>
    <row r="47" spans="1:9" ht="15">
      <c r="A47" s="18">
        <v>2</v>
      </c>
      <c r="B47" s="19">
        <v>121</v>
      </c>
      <c r="C47" s="21" t="s">
        <v>642</v>
      </c>
      <c r="D47" s="22" t="s">
        <v>243</v>
      </c>
      <c r="E47" s="23" t="s">
        <v>178</v>
      </c>
      <c r="F47" s="23">
        <v>14302</v>
      </c>
      <c r="G47" s="20" t="s">
        <v>589</v>
      </c>
      <c r="H47" s="29"/>
      <c r="I47" s="28"/>
    </row>
    <row r="48" spans="1:9" ht="15">
      <c r="A48" s="18">
        <v>3</v>
      </c>
      <c r="B48" s="19">
        <v>120</v>
      </c>
      <c r="C48" s="21" t="s">
        <v>493</v>
      </c>
      <c r="D48" s="22" t="s">
        <v>264</v>
      </c>
      <c r="E48" s="23" t="s">
        <v>178</v>
      </c>
      <c r="F48" s="23">
        <v>12285</v>
      </c>
      <c r="G48" s="20" t="s">
        <v>589</v>
      </c>
      <c r="H48" s="29"/>
      <c r="I48" s="28"/>
    </row>
    <row r="49" spans="1:9" ht="15">
      <c r="A49" s="18">
        <v>4</v>
      </c>
      <c r="B49" s="19">
        <v>119</v>
      </c>
      <c r="C49" s="21" t="s">
        <v>499</v>
      </c>
      <c r="D49" s="22" t="s">
        <v>270</v>
      </c>
      <c r="E49" s="23" t="s">
        <v>144</v>
      </c>
      <c r="F49" s="23">
        <v>13675</v>
      </c>
      <c r="G49" s="20" t="s">
        <v>589</v>
      </c>
      <c r="H49" s="29">
        <v>0.04612268518518519</v>
      </c>
      <c r="I49" s="28">
        <f aca="true" t="shared" si="0" ref="I49:I56">H49-$H$46</f>
        <v>6.944444444444836E-05</v>
      </c>
    </row>
    <row r="50" spans="1:9" ht="15">
      <c r="A50" s="18">
        <v>5</v>
      </c>
      <c r="B50" s="19">
        <v>116</v>
      </c>
      <c r="C50" s="21" t="s">
        <v>481</v>
      </c>
      <c r="D50" s="22" t="s">
        <v>250</v>
      </c>
      <c r="E50" s="23" t="s">
        <v>251</v>
      </c>
      <c r="F50" s="23">
        <v>12029</v>
      </c>
      <c r="G50" s="20" t="s">
        <v>589</v>
      </c>
      <c r="H50" s="29"/>
      <c r="I50" s="28"/>
    </row>
    <row r="51" spans="1:9" ht="15">
      <c r="A51" s="18">
        <v>6</v>
      </c>
      <c r="B51" s="19">
        <v>114</v>
      </c>
      <c r="C51" s="21" t="s">
        <v>480</v>
      </c>
      <c r="D51" s="22" t="s">
        <v>249</v>
      </c>
      <c r="E51" s="23" t="s">
        <v>117</v>
      </c>
      <c r="F51" s="23">
        <v>9912</v>
      </c>
      <c r="G51" s="20" t="s">
        <v>589</v>
      </c>
      <c r="H51" s="29">
        <v>0.04659722222222223</v>
      </c>
      <c r="I51" s="28">
        <f t="shared" si="0"/>
        <v>0.0005439814814814856</v>
      </c>
    </row>
    <row r="52" spans="1:9" ht="15">
      <c r="A52" s="18">
        <v>7</v>
      </c>
      <c r="B52" s="19">
        <v>111</v>
      </c>
      <c r="C52" s="21" t="s">
        <v>478</v>
      </c>
      <c r="D52" s="22" t="s">
        <v>247</v>
      </c>
      <c r="E52" s="23" t="s">
        <v>103</v>
      </c>
      <c r="F52" s="23">
        <v>20086</v>
      </c>
      <c r="G52" s="20" t="s">
        <v>589</v>
      </c>
      <c r="H52" s="29">
        <v>0.04670138888888889</v>
      </c>
      <c r="I52" s="28">
        <f t="shared" si="0"/>
        <v>0.0006481481481481477</v>
      </c>
    </row>
    <row r="53" spans="1:9" ht="15">
      <c r="A53" s="18">
        <v>8</v>
      </c>
      <c r="B53" s="19">
        <v>115</v>
      </c>
      <c r="C53" s="21" t="s">
        <v>355</v>
      </c>
      <c r="D53" s="22" t="s">
        <v>356</v>
      </c>
      <c r="E53" s="23" t="s">
        <v>329</v>
      </c>
      <c r="F53" s="23">
        <v>6806</v>
      </c>
      <c r="G53" s="20" t="s">
        <v>589</v>
      </c>
      <c r="H53" s="29">
        <v>0.05142361111111111</v>
      </c>
      <c r="I53" s="28">
        <f t="shared" si="0"/>
        <v>0.005370370370370366</v>
      </c>
    </row>
    <row r="54" spans="1:9" ht="15">
      <c r="A54" s="18">
        <v>9</v>
      </c>
      <c r="B54" s="19">
        <v>117</v>
      </c>
      <c r="C54" s="21" t="s">
        <v>464</v>
      </c>
      <c r="D54" s="22" t="s">
        <v>231</v>
      </c>
      <c r="E54" s="23" t="s">
        <v>232</v>
      </c>
      <c r="F54" s="23">
        <v>20007</v>
      </c>
      <c r="G54" s="20" t="s">
        <v>589</v>
      </c>
      <c r="H54" s="29">
        <v>0.05458333333333334</v>
      </c>
      <c r="I54" s="28">
        <f t="shared" si="0"/>
        <v>0.008530092592592596</v>
      </c>
    </row>
    <row r="55" spans="1:9" ht="15">
      <c r="A55" s="18">
        <v>10</v>
      </c>
      <c r="B55" s="19">
        <v>118</v>
      </c>
      <c r="C55" s="21" t="s">
        <v>509</v>
      </c>
      <c r="D55" s="22" t="s">
        <v>281</v>
      </c>
      <c r="E55" s="23" t="s">
        <v>185</v>
      </c>
      <c r="F55" s="23">
        <v>12588</v>
      </c>
      <c r="G55" s="20" t="s">
        <v>589</v>
      </c>
      <c r="H55" s="29">
        <v>0.054699074074074074</v>
      </c>
      <c r="I55" s="28">
        <f t="shared" si="0"/>
        <v>0.008645833333333332</v>
      </c>
    </row>
    <row r="56" spans="1:9" ht="15">
      <c r="A56" s="18">
        <v>11</v>
      </c>
      <c r="B56" s="19">
        <v>113</v>
      </c>
      <c r="C56" s="31" t="s">
        <v>485</v>
      </c>
      <c r="D56" s="32" t="s">
        <v>255</v>
      </c>
      <c r="E56" s="33" t="s">
        <v>256</v>
      </c>
      <c r="F56" s="33">
        <v>20077</v>
      </c>
      <c r="G56" s="34" t="s">
        <v>589</v>
      </c>
      <c r="H56" s="29">
        <v>0.060208333333333336</v>
      </c>
      <c r="I56" s="28">
        <f t="shared" si="0"/>
        <v>0.014155092592592594</v>
      </c>
    </row>
    <row r="57" spans="1:9" ht="15">
      <c r="A57" s="18" t="s">
        <v>702</v>
      </c>
      <c r="B57" s="18"/>
      <c r="C57" s="39" t="s">
        <v>619</v>
      </c>
      <c r="D57" s="38">
        <v>11</v>
      </c>
      <c r="E57" s="18"/>
      <c r="F57" s="18"/>
      <c r="G57" s="18"/>
      <c r="H57" s="18"/>
      <c r="I57" s="18"/>
    </row>
    <row r="59" spans="1:9" ht="15.75" thickBot="1">
      <c r="A59" s="42" t="s">
        <v>578</v>
      </c>
      <c r="B59" s="42"/>
      <c r="C59" s="42"/>
      <c r="D59" s="42"/>
      <c r="E59" s="42"/>
      <c r="F59" s="42"/>
      <c r="G59" s="42"/>
      <c r="H59" s="42"/>
      <c r="I59" s="42"/>
    </row>
    <row r="60" spans="1:9" ht="15">
      <c r="A60" s="14" t="s">
        <v>622</v>
      </c>
      <c r="B60" s="8"/>
      <c r="C60" s="25"/>
      <c r="D60" s="8"/>
      <c r="E60" s="8"/>
      <c r="F60" s="8"/>
      <c r="G60" s="8"/>
      <c r="H60" s="8"/>
      <c r="I60" s="26" t="s">
        <v>31</v>
      </c>
    </row>
    <row r="61" spans="1:9" ht="14.25" customHeight="1">
      <c r="A61" s="18">
        <v>1</v>
      </c>
      <c r="B61" s="19">
        <v>224</v>
      </c>
      <c r="C61" s="21" t="s">
        <v>400</v>
      </c>
      <c r="D61" s="22" t="s">
        <v>101</v>
      </c>
      <c r="E61" s="23" t="s">
        <v>102</v>
      </c>
      <c r="F61" s="23">
        <v>5778</v>
      </c>
      <c r="G61" s="20" t="s">
        <v>624</v>
      </c>
      <c r="H61" s="29">
        <v>0.09386574074074074</v>
      </c>
      <c r="I61" s="28">
        <f>H61-$H$61</f>
        <v>0</v>
      </c>
    </row>
    <row r="62" spans="1:9" ht="14.25" customHeight="1">
      <c r="A62" s="18">
        <v>2</v>
      </c>
      <c r="B62" s="19">
        <v>229</v>
      </c>
      <c r="C62" s="21" t="s">
        <v>404</v>
      </c>
      <c r="D62" s="22" t="s">
        <v>125</v>
      </c>
      <c r="E62" s="23" t="s">
        <v>126</v>
      </c>
      <c r="F62" s="23">
        <v>11522</v>
      </c>
      <c r="G62" s="20" t="s">
        <v>624</v>
      </c>
      <c r="H62" s="29">
        <v>0.09435185185185185</v>
      </c>
      <c r="I62" s="28">
        <f aca="true" t="shared" si="1" ref="I62:I68">H62-$H$61</f>
        <v>0.0004861111111111177</v>
      </c>
    </row>
    <row r="63" spans="1:9" ht="14.25" customHeight="1">
      <c r="A63" s="18">
        <v>3</v>
      </c>
      <c r="B63" s="19">
        <v>222</v>
      </c>
      <c r="C63" s="21" t="s">
        <v>643</v>
      </c>
      <c r="D63" s="22" t="s">
        <v>556</v>
      </c>
      <c r="E63" s="23" t="s">
        <v>169</v>
      </c>
      <c r="F63" s="23">
        <v>19544</v>
      </c>
      <c r="G63" s="20" t="s">
        <v>624</v>
      </c>
      <c r="H63" s="29">
        <v>0.10171296296296296</v>
      </c>
      <c r="I63" s="28">
        <f t="shared" si="1"/>
        <v>0.007847222222222228</v>
      </c>
    </row>
    <row r="64" spans="1:9" ht="14.25" customHeight="1">
      <c r="A64" s="18">
        <v>4</v>
      </c>
      <c r="B64" s="19">
        <v>231</v>
      </c>
      <c r="C64" s="21" t="s">
        <v>645</v>
      </c>
      <c r="D64" s="22" t="s">
        <v>567</v>
      </c>
      <c r="E64" s="23" t="s">
        <v>569</v>
      </c>
      <c r="F64" s="23" t="s">
        <v>568</v>
      </c>
      <c r="G64" s="20" t="s">
        <v>624</v>
      </c>
      <c r="H64" s="29">
        <v>0.10402777777777777</v>
      </c>
      <c r="I64" s="28">
        <f t="shared" si="1"/>
        <v>0.010162037037037039</v>
      </c>
    </row>
    <row r="65" spans="1:9" ht="14.25" customHeight="1">
      <c r="A65" s="18">
        <v>5</v>
      </c>
      <c r="B65" s="19">
        <v>236</v>
      </c>
      <c r="C65" s="21" t="s">
        <v>558</v>
      </c>
      <c r="D65" s="22" t="s">
        <v>559</v>
      </c>
      <c r="E65" s="23" t="s">
        <v>560</v>
      </c>
      <c r="F65" s="23">
        <v>3725</v>
      </c>
      <c r="G65" s="20" t="s">
        <v>624</v>
      </c>
      <c r="H65" s="29">
        <v>0.10497685185185185</v>
      </c>
      <c r="I65" s="28">
        <f t="shared" si="1"/>
        <v>0.011111111111111113</v>
      </c>
    </row>
    <row r="66" spans="1:9" ht="14.25" customHeight="1">
      <c r="A66" s="18">
        <v>6</v>
      </c>
      <c r="B66" s="19">
        <v>238</v>
      </c>
      <c r="C66" s="21" t="s">
        <v>564</v>
      </c>
      <c r="D66" s="22" t="s">
        <v>565</v>
      </c>
      <c r="E66" s="23" t="s">
        <v>566</v>
      </c>
      <c r="F66" s="23"/>
      <c r="G66" s="20" t="s">
        <v>624</v>
      </c>
      <c r="H66" s="29"/>
      <c r="I66" s="28"/>
    </row>
    <row r="67" spans="1:9" ht="14.25" customHeight="1">
      <c r="A67" s="18">
        <v>7</v>
      </c>
      <c r="B67" s="19">
        <v>234</v>
      </c>
      <c r="C67" s="21" t="s">
        <v>646</v>
      </c>
      <c r="D67" s="22" t="s">
        <v>555</v>
      </c>
      <c r="E67" s="23" t="s">
        <v>112</v>
      </c>
      <c r="F67" s="23">
        <v>20109</v>
      </c>
      <c r="G67" s="20" t="s">
        <v>624</v>
      </c>
      <c r="H67" s="29"/>
      <c r="I67" s="28"/>
    </row>
    <row r="68" spans="1:9" ht="14.25" customHeight="1">
      <c r="A68" s="18">
        <v>8</v>
      </c>
      <c r="B68" s="19">
        <v>235</v>
      </c>
      <c r="C68" s="21" t="s">
        <v>399</v>
      </c>
      <c r="D68" s="22" t="s">
        <v>98</v>
      </c>
      <c r="E68" s="23" t="s">
        <v>99</v>
      </c>
      <c r="F68" s="23">
        <v>19407</v>
      </c>
      <c r="G68" s="20" t="s">
        <v>624</v>
      </c>
      <c r="H68" s="29">
        <v>0.10504629629629629</v>
      </c>
      <c r="I68" s="28">
        <f t="shared" si="1"/>
        <v>0.011180555555555555</v>
      </c>
    </row>
    <row r="69" spans="1:9" ht="14.25" customHeight="1">
      <c r="A69" s="18">
        <v>9</v>
      </c>
      <c r="B69" s="19">
        <v>225</v>
      </c>
      <c r="C69" s="21" t="s">
        <v>405</v>
      </c>
      <c r="D69" s="22" t="s">
        <v>142</v>
      </c>
      <c r="E69" s="23" t="s">
        <v>143</v>
      </c>
      <c r="F69" s="23">
        <v>19653</v>
      </c>
      <c r="G69" s="20" t="s">
        <v>624</v>
      </c>
      <c r="H69" s="29"/>
      <c r="I69" s="28" t="s">
        <v>677</v>
      </c>
    </row>
    <row r="70" spans="1:9" ht="14.25" customHeight="1">
      <c r="A70" s="18">
        <v>10</v>
      </c>
      <c r="B70" s="19">
        <v>223</v>
      </c>
      <c r="C70" s="21" t="s">
        <v>406</v>
      </c>
      <c r="D70" s="22" t="s">
        <v>147</v>
      </c>
      <c r="E70" s="23" t="s">
        <v>148</v>
      </c>
      <c r="F70" s="23">
        <v>7798</v>
      </c>
      <c r="G70" s="20" t="s">
        <v>624</v>
      </c>
      <c r="H70" s="29"/>
      <c r="I70" s="28" t="s">
        <v>677</v>
      </c>
    </row>
    <row r="71" spans="1:9" ht="14.25" customHeight="1">
      <c r="A71" s="18"/>
      <c r="B71" s="19">
        <v>221</v>
      </c>
      <c r="C71" s="21" t="s">
        <v>401</v>
      </c>
      <c r="D71" s="22" t="s">
        <v>109</v>
      </c>
      <c r="E71" s="23" t="s">
        <v>110</v>
      </c>
      <c r="F71" s="23">
        <v>12956</v>
      </c>
      <c r="G71" s="20" t="s">
        <v>624</v>
      </c>
      <c r="H71" s="29" t="s">
        <v>641</v>
      </c>
      <c r="I71" s="28"/>
    </row>
    <row r="72" spans="1:9" ht="14.25" customHeight="1">
      <c r="A72" s="18"/>
      <c r="B72" s="19">
        <v>226</v>
      </c>
      <c r="C72" s="21" t="s">
        <v>644</v>
      </c>
      <c r="D72" s="22" t="s">
        <v>557</v>
      </c>
      <c r="E72" s="23" t="s">
        <v>169</v>
      </c>
      <c r="F72" s="23">
        <v>19970</v>
      </c>
      <c r="G72" s="20" t="s">
        <v>624</v>
      </c>
      <c r="H72" s="29" t="s">
        <v>641</v>
      </c>
      <c r="I72" s="28"/>
    </row>
    <row r="73" spans="1:9" ht="14.25" customHeight="1">
      <c r="A73" s="18"/>
      <c r="B73" s="19">
        <v>227</v>
      </c>
      <c r="C73" s="21" t="s">
        <v>403</v>
      </c>
      <c r="D73" s="22" t="s">
        <v>116</v>
      </c>
      <c r="E73" s="23" t="s">
        <v>117</v>
      </c>
      <c r="F73" s="23">
        <v>10861</v>
      </c>
      <c r="G73" s="20" t="s">
        <v>624</v>
      </c>
      <c r="H73" s="29" t="s">
        <v>641</v>
      </c>
      <c r="I73" s="28"/>
    </row>
    <row r="74" spans="1:9" ht="14.25" customHeight="1">
      <c r="A74" s="18"/>
      <c r="B74" s="19">
        <v>232</v>
      </c>
      <c r="C74" s="21" t="s">
        <v>22</v>
      </c>
      <c r="D74" s="22" t="s">
        <v>127</v>
      </c>
      <c r="E74" s="23" t="s">
        <v>128</v>
      </c>
      <c r="F74" s="23">
        <v>20028</v>
      </c>
      <c r="G74" s="20" t="s">
        <v>624</v>
      </c>
      <c r="H74" s="29" t="s">
        <v>641</v>
      </c>
      <c r="I74" s="28"/>
    </row>
    <row r="75" spans="1:9" ht="14.25" customHeight="1">
      <c r="A75" s="18"/>
      <c r="B75" s="19">
        <v>233</v>
      </c>
      <c r="C75" s="21" t="s">
        <v>402</v>
      </c>
      <c r="D75" s="22" t="s">
        <v>111</v>
      </c>
      <c r="E75" s="23" t="s">
        <v>112</v>
      </c>
      <c r="F75" s="23">
        <v>2103</v>
      </c>
      <c r="G75" s="20" t="s">
        <v>624</v>
      </c>
      <c r="H75" s="29" t="s">
        <v>641</v>
      </c>
      <c r="I75" s="28"/>
    </row>
    <row r="76" spans="1:9" ht="14.25" customHeight="1">
      <c r="A76" s="18"/>
      <c r="B76" s="19">
        <v>237</v>
      </c>
      <c r="C76" s="21" t="s">
        <v>561</v>
      </c>
      <c r="D76" s="22" t="s">
        <v>562</v>
      </c>
      <c r="E76" s="23" t="s">
        <v>563</v>
      </c>
      <c r="F76" s="23"/>
      <c r="G76" s="20" t="s">
        <v>624</v>
      </c>
      <c r="H76" s="29" t="s">
        <v>641</v>
      </c>
      <c r="I76" s="28"/>
    </row>
    <row r="77" spans="1:9" ht="15">
      <c r="A77" s="18" t="s">
        <v>702</v>
      </c>
      <c r="B77" s="18"/>
      <c r="C77" s="39" t="s">
        <v>619</v>
      </c>
      <c r="D77" s="38">
        <v>16</v>
      </c>
      <c r="E77" s="18"/>
      <c r="F77" s="18"/>
      <c r="G77" s="18"/>
      <c r="H77" s="18"/>
      <c r="I77" s="18"/>
    </row>
    <row r="78" spans="1:9" s="2" customFormat="1" ht="26.25" customHeight="1">
      <c r="A78" s="45" t="s">
        <v>616</v>
      </c>
      <c r="B78" s="45"/>
      <c r="C78" s="45"/>
      <c r="D78" s="45"/>
      <c r="E78" s="45"/>
      <c r="F78" s="45"/>
      <c r="G78" s="45"/>
      <c r="H78" s="45"/>
      <c r="I78" s="45"/>
    </row>
    <row r="79" spans="1:9" s="2" customFormat="1" ht="21.75" customHeight="1">
      <c r="A79" s="43" t="s">
        <v>615</v>
      </c>
      <c r="B79" s="44"/>
      <c r="C79" s="44"/>
      <c r="D79" s="44"/>
      <c r="E79" s="44"/>
      <c r="F79" s="44"/>
      <c r="G79" s="44"/>
      <c r="H79" s="44"/>
      <c r="I79" s="44"/>
    </row>
    <row r="80" spans="2:9" s="2" customFormat="1" ht="16.5" customHeight="1">
      <c r="B80" s="35"/>
      <c r="C80" s="40" t="s">
        <v>612</v>
      </c>
      <c r="D80" s="40"/>
      <c r="E80" s="40"/>
      <c r="F80" s="40"/>
      <c r="G80" s="40"/>
      <c r="H80" s="15"/>
      <c r="I80" s="3" t="s">
        <v>697</v>
      </c>
    </row>
    <row r="81" spans="1:9" s="2" customFormat="1" ht="16.5" customHeight="1">
      <c r="A81" s="17" t="s">
        <v>618</v>
      </c>
      <c r="B81" s="35"/>
      <c r="C81" s="36"/>
      <c r="D81" s="36"/>
      <c r="E81" s="4"/>
      <c r="F81" s="37"/>
      <c r="I81" s="3" t="s">
        <v>617</v>
      </c>
    </row>
    <row r="82" spans="1:9" s="2" customFormat="1" ht="18.75" customHeight="1">
      <c r="A82" s="41" t="s">
        <v>32</v>
      </c>
      <c r="B82" s="41"/>
      <c r="C82" s="41"/>
      <c r="D82" s="41"/>
      <c r="E82" s="41"/>
      <c r="F82" s="41"/>
      <c r="G82" s="41"/>
      <c r="H82" s="41"/>
      <c r="I82" s="41"/>
    </row>
    <row r="83" spans="7:9" ht="7.5" customHeight="1">
      <c r="G83" s="16"/>
      <c r="I83" s="1"/>
    </row>
    <row r="84" spans="1:9" ht="14.25" customHeight="1">
      <c r="A84" s="7" t="s">
        <v>16</v>
      </c>
      <c r="B84" s="7" t="s">
        <v>15</v>
      </c>
      <c r="C84" s="6" t="s">
        <v>613</v>
      </c>
      <c r="D84" s="7" t="s">
        <v>14</v>
      </c>
      <c r="E84" s="7" t="s">
        <v>13</v>
      </c>
      <c r="F84" s="6" t="s">
        <v>12</v>
      </c>
      <c r="G84" s="6" t="s">
        <v>11</v>
      </c>
      <c r="H84" s="6"/>
      <c r="I84" s="5"/>
    </row>
    <row r="85" spans="1:9" s="13" customFormat="1" ht="9.75" customHeight="1">
      <c r="A85" s="9" t="s">
        <v>17</v>
      </c>
      <c r="B85" s="10" t="s">
        <v>10</v>
      </c>
      <c r="C85" s="11" t="s">
        <v>614</v>
      </c>
      <c r="D85" s="9" t="s">
        <v>9</v>
      </c>
      <c r="E85" s="9" t="s">
        <v>8</v>
      </c>
      <c r="F85" s="11" t="s">
        <v>7</v>
      </c>
      <c r="G85" s="11" t="s">
        <v>6</v>
      </c>
      <c r="H85" s="11"/>
      <c r="I85" s="12"/>
    </row>
    <row r="86" spans="2:9" s="2" customFormat="1" ht="6" customHeight="1">
      <c r="B86" s="35"/>
      <c r="C86" s="36"/>
      <c r="D86" s="36"/>
      <c r="E86" s="4"/>
      <c r="F86" s="37"/>
      <c r="I86" s="3"/>
    </row>
    <row r="87" spans="1:9" s="2" customFormat="1" ht="13.5" thickBot="1">
      <c r="A87" s="42" t="s">
        <v>623</v>
      </c>
      <c r="B87" s="42"/>
      <c r="C87" s="42"/>
      <c r="D87" s="42"/>
      <c r="E87" s="42"/>
      <c r="F87" s="42"/>
      <c r="G87" s="42"/>
      <c r="H87" s="42"/>
      <c r="I87" s="42"/>
    </row>
    <row r="88" spans="1:9" s="27" customFormat="1" ht="14.25" customHeight="1">
      <c r="A88" s="14" t="s">
        <v>621</v>
      </c>
      <c r="B88" s="8"/>
      <c r="C88" s="25"/>
      <c r="D88" s="8"/>
      <c r="E88" s="8"/>
      <c r="F88" s="8"/>
      <c r="G88" s="8"/>
      <c r="H88" s="8"/>
      <c r="I88" s="26" t="s">
        <v>31</v>
      </c>
    </row>
    <row r="89" spans="1:9" s="24" customFormat="1" ht="15">
      <c r="A89" s="18">
        <v>1</v>
      </c>
      <c r="B89" s="19">
        <v>71</v>
      </c>
      <c r="C89" s="21" t="s">
        <v>361</v>
      </c>
      <c r="D89" s="22" t="s">
        <v>362</v>
      </c>
      <c r="E89" s="23" t="s">
        <v>329</v>
      </c>
      <c r="F89" s="23">
        <v>7047</v>
      </c>
      <c r="G89" s="20" t="s">
        <v>553</v>
      </c>
      <c r="H89" s="29">
        <v>0.045925925925925926</v>
      </c>
      <c r="I89" s="28">
        <f>H89-$H$89</f>
        <v>0</v>
      </c>
    </row>
    <row r="90" spans="1:9" s="24" customFormat="1" ht="15">
      <c r="A90" s="18">
        <v>2</v>
      </c>
      <c r="B90" s="19">
        <v>53</v>
      </c>
      <c r="C90" s="21"/>
      <c r="D90" s="22" t="s">
        <v>579</v>
      </c>
      <c r="E90" s="23"/>
      <c r="F90" s="23"/>
      <c r="G90" s="20" t="s">
        <v>553</v>
      </c>
      <c r="H90" s="29"/>
      <c r="I90" s="28"/>
    </row>
    <row r="91" spans="1:9" s="24" customFormat="1" ht="15">
      <c r="A91" s="18">
        <v>3</v>
      </c>
      <c r="B91" s="19">
        <v>82</v>
      </c>
      <c r="C91" s="21" t="s">
        <v>529</v>
      </c>
      <c r="D91" s="22" t="s">
        <v>301</v>
      </c>
      <c r="E91" s="23" t="s">
        <v>302</v>
      </c>
      <c r="F91" s="23">
        <v>14364</v>
      </c>
      <c r="G91" s="20" t="s">
        <v>553</v>
      </c>
      <c r="H91" s="29"/>
      <c r="I91" s="28"/>
    </row>
    <row r="92" spans="1:9" s="24" customFormat="1" ht="15">
      <c r="A92" s="18">
        <v>4</v>
      </c>
      <c r="B92" s="19">
        <v>54</v>
      </c>
      <c r="C92" s="21" t="s">
        <v>533</v>
      </c>
      <c r="D92" s="22" t="s">
        <v>305</v>
      </c>
      <c r="E92" s="23" t="s">
        <v>40</v>
      </c>
      <c r="F92" s="23">
        <v>9832</v>
      </c>
      <c r="G92" s="20" t="s">
        <v>553</v>
      </c>
      <c r="H92" s="29">
        <v>0.04597222222222222</v>
      </c>
      <c r="I92" s="28">
        <f aca="true" t="shared" si="2" ref="I92:I121">H92-$H$89</f>
        <v>4.629629629629428E-05</v>
      </c>
    </row>
    <row r="93" spans="1:9" s="24" customFormat="1" ht="15">
      <c r="A93" s="18">
        <v>5</v>
      </c>
      <c r="B93" s="19">
        <v>73</v>
      </c>
      <c r="C93" s="21" t="s">
        <v>530</v>
      </c>
      <c r="D93" s="22" t="s">
        <v>303</v>
      </c>
      <c r="E93" s="23" t="s">
        <v>205</v>
      </c>
      <c r="F93" s="23">
        <v>13290</v>
      </c>
      <c r="G93" s="20" t="s">
        <v>553</v>
      </c>
      <c r="H93" s="29">
        <v>0.045995370370370374</v>
      </c>
      <c r="I93" s="28">
        <f t="shared" si="2"/>
        <v>6.944444444444836E-05</v>
      </c>
    </row>
    <row r="94" spans="1:9" s="24" customFormat="1" ht="15">
      <c r="A94" s="18">
        <v>6</v>
      </c>
      <c r="B94" s="19">
        <v>83</v>
      </c>
      <c r="C94" s="21" t="s">
        <v>531</v>
      </c>
      <c r="D94" s="22" t="s">
        <v>304</v>
      </c>
      <c r="E94" s="23" t="s">
        <v>302</v>
      </c>
      <c r="F94" s="23">
        <v>14424</v>
      </c>
      <c r="G94" s="20" t="s">
        <v>553</v>
      </c>
      <c r="H94" s="29">
        <v>0.04605324074074074</v>
      </c>
      <c r="I94" s="28">
        <f t="shared" si="2"/>
        <v>0.0001273148148148162</v>
      </c>
    </row>
    <row r="95" spans="1:9" s="24" customFormat="1" ht="15">
      <c r="A95" s="18">
        <v>7</v>
      </c>
      <c r="B95" s="19">
        <v>61</v>
      </c>
      <c r="C95" s="21" t="s">
        <v>363</v>
      </c>
      <c r="D95" s="22" t="s">
        <v>364</v>
      </c>
      <c r="E95" s="23" t="s">
        <v>326</v>
      </c>
      <c r="F95" s="23">
        <v>6089</v>
      </c>
      <c r="G95" s="20" t="s">
        <v>553</v>
      </c>
      <c r="H95" s="29"/>
      <c r="I95" s="28"/>
    </row>
    <row r="96" spans="1:9" s="24" customFormat="1" ht="15">
      <c r="A96" s="18">
        <v>8</v>
      </c>
      <c r="B96" s="19">
        <v>72</v>
      </c>
      <c r="C96" s="21" t="s">
        <v>585</v>
      </c>
      <c r="D96" s="22" t="s">
        <v>586</v>
      </c>
      <c r="E96" s="23" t="s">
        <v>587</v>
      </c>
      <c r="F96" s="23">
        <v>5835</v>
      </c>
      <c r="G96" s="20" t="s">
        <v>553</v>
      </c>
      <c r="H96" s="29"/>
      <c r="I96" s="28"/>
    </row>
    <row r="97" spans="1:9" s="24" customFormat="1" ht="15">
      <c r="A97" s="18">
        <v>9</v>
      </c>
      <c r="B97" s="19">
        <v>56</v>
      </c>
      <c r="C97" s="21" t="s">
        <v>580</v>
      </c>
      <c r="D97" s="22" t="s">
        <v>581</v>
      </c>
      <c r="E97" s="23" t="s">
        <v>572</v>
      </c>
      <c r="F97" s="23">
        <v>10354</v>
      </c>
      <c r="G97" s="20" t="s">
        <v>553</v>
      </c>
      <c r="H97" s="29"/>
      <c r="I97" s="28"/>
    </row>
    <row r="98" spans="1:9" s="24" customFormat="1" ht="15">
      <c r="A98" s="18">
        <v>10</v>
      </c>
      <c r="B98" s="19">
        <v>76</v>
      </c>
      <c r="C98" s="21" t="s">
        <v>517</v>
      </c>
      <c r="D98" s="22" t="s">
        <v>290</v>
      </c>
      <c r="E98" s="23" t="s">
        <v>117</v>
      </c>
      <c r="F98" s="23">
        <v>8519</v>
      </c>
      <c r="G98" s="20" t="s">
        <v>553</v>
      </c>
      <c r="H98" s="29"/>
      <c r="I98" s="28"/>
    </row>
    <row r="99" spans="1:9" s="24" customFormat="1" ht="15">
      <c r="A99" s="18">
        <v>11</v>
      </c>
      <c r="B99" s="19">
        <v>70</v>
      </c>
      <c r="C99" s="21" t="s">
        <v>367</v>
      </c>
      <c r="D99" s="22" t="s">
        <v>368</v>
      </c>
      <c r="E99" s="23" t="s">
        <v>329</v>
      </c>
      <c r="F99" s="23">
        <v>6495</v>
      </c>
      <c r="G99" s="20" t="s">
        <v>553</v>
      </c>
      <c r="H99" s="29"/>
      <c r="I99" s="28"/>
    </row>
    <row r="100" spans="1:9" s="24" customFormat="1" ht="15">
      <c r="A100" s="18">
        <v>12</v>
      </c>
      <c r="B100" s="19">
        <v>86</v>
      </c>
      <c r="C100" s="21" t="s">
        <v>515</v>
      </c>
      <c r="D100" s="22" t="s">
        <v>287</v>
      </c>
      <c r="E100" s="23" t="s">
        <v>167</v>
      </c>
      <c r="F100" s="23">
        <v>14476</v>
      </c>
      <c r="G100" s="20" t="s">
        <v>553</v>
      </c>
      <c r="H100" s="29"/>
      <c r="I100" s="28"/>
    </row>
    <row r="101" spans="1:9" s="24" customFormat="1" ht="15">
      <c r="A101" s="18">
        <v>13</v>
      </c>
      <c r="B101" s="19">
        <v>75</v>
      </c>
      <c r="C101" s="21" t="s">
        <v>528</v>
      </c>
      <c r="D101" s="22" t="s">
        <v>300</v>
      </c>
      <c r="E101" s="23" t="s">
        <v>226</v>
      </c>
      <c r="F101" s="23">
        <v>19957</v>
      </c>
      <c r="G101" s="20" t="s">
        <v>553</v>
      </c>
      <c r="H101" s="29"/>
      <c r="I101" s="28"/>
    </row>
    <row r="102" spans="1:9" s="24" customFormat="1" ht="15">
      <c r="A102" s="18">
        <v>14</v>
      </c>
      <c r="B102" s="19">
        <v>67</v>
      </c>
      <c r="C102" s="21" t="s">
        <v>518</v>
      </c>
      <c r="D102" s="22" t="s">
        <v>291</v>
      </c>
      <c r="E102" s="23" t="s">
        <v>103</v>
      </c>
      <c r="F102" s="23">
        <v>11960</v>
      </c>
      <c r="G102" s="20" t="s">
        <v>553</v>
      </c>
      <c r="H102" s="29">
        <v>0.04612268518518519</v>
      </c>
      <c r="I102" s="28">
        <f t="shared" si="2"/>
        <v>0.00019675925925926457</v>
      </c>
    </row>
    <row r="103" spans="1:9" s="24" customFormat="1" ht="15">
      <c r="A103" s="18">
        <v>15</v>
      </c>
      <c r="B103" s="19">
        <v>77</v>
      </c>
      <c r="C103" s="21" t="s">
        <v>381</v>
      </c>
      <c r="D103" s="22" t="s">
        <v>382</v>
      </c>
      <c r="E103" s="23" t="s">
        <v>383</v>
      </c>
      <c r="F103" s="23">
        <v>13934</v>
      </c>
      <c r="G103" s="20" t="s">
        <v>553</v>
      </c>
      <c r="H103" s="29"/>
      <c r="I103" s="28"/>
    </row>
    <row r="104" spans="1:9" s="24" customFormat="1" ht="15">
      <c r="A104" s="18">
        <v>16</v>
      </c>
      <c r="B104" s="19">
        <v>81</v>
      </c>
      <c r="C104" s="21" t="s">
        <v>521</v>
      </c>
      <c r="D104" s="22" t="s">
        <v>293</v>
      </c>
      <c r="E104" s="23" t="s">
        <v>155</v>
      </c>
      <c r="F104" s="23">
        <v>19555</v>
      </c>
      <c r="G104" s="20" t="s">
        <v>553</v>
      </c>
      <c r="H104" s="29">
        <v>0.046168981481481484</v>
      </c>
      <c r="I104" s="28">
        <f t="shared" si="2"/>
        <v>0.00024305555555555886</v>
      </c>
    </row>
    <row r="105" spans="1:9" s="24" customFormat="1" ht="15">
      <c r="A105" s="18">
        <v>17</v>
      </c>
      <c r="B105" s="19">
        <v>57</v>
      </c>
      <c r="C105" s="21" t="s">
        <v>582</v>
      </c>
      <c r="D105" s="22" t="s">
        <v>583</v>
      </c>
      <c r="E105" s="23" t="s">
        <v>572</v>
      </c>
      <c r="F105" s="23">
        <v>10728</v>
      </c>
      <c r="G105" s="20" t="s">
        <v>553</v>
      </c>
      <c r="H105" s="29">
        <v>0.04622685185185185</v>
      </c>
      <c r="I105" s="28">
        <f t="shared" si="2"/>
        <v>0.0003009259259259267</v>
      </c>
    </row>
    <row r="106" spans="1:9" s="24" customFormat="1" ht="15">
      <c r="A106" s="18">
        <v>18</v>
      </c>
      <c r="B106" s="19">
        <v>59</v>
      </c>
      <c r="C106" s="21" t="s">
        <v>540</v>
      </c>
      <c r="D106" s="22" t="s">
        <v>312</v>
      </c>
      <c r="E106" s="23" t="s">
        <v>97</v>
      </c>
      <c r="F106" s="23">
        <v>6850</v>
      </c>
      <c r="G106" s="20" t="s">
        <v>553</v>
      </c>
      <c r="H106" s="29"/>
      <c r="I106" s="28"/>
    </row>
    <row r="107" spans="1:9" s="24" customFormat="1" ht="15">
      <c r="A107" s="18">
        <v>19</v>
      </c>
      <c r="B107" s="19">
        <v>51</v>
      </c>
      <c r="C107" s="21" t="s">
        <v>516</v>
      </c>
      <c r="D107" s="22" t="s">
        <v>288</v>
      </c>
      <c r="E107" s="23" t="s">
        <v>289</v>
      </c>
      <c r="F107" s="23">
        <v>5321</v>
      </c>
      <c r="G107" s="20" t="s">
        <v>553</v>
      </c>
      <c r="H107" s="29">
        <v>0.046307870370370374</v>
      </c>
      <c r="I107" s="28">
        <f t="shared" si="2"/>
        <v>0.00038194444444444864</v>
      </c>
    </row>
    <row r="108" spans="1:9" s="24" customFormat="1" ht="15">
      <c r="A108" s="18">
        <v>20</v>
      </c>
      <c r="B108" s="19">
        <v>68</v>
      </c>
      <c r="C108" s="21" t="s">
        <v>519</v>
      </c>
      <c r="D108" s="22" t="s">
        <v>292</v>
      </c>
      <c r="E108" s="23" t="s">
        <v>103</v>
      </c>
      <c r="F108" s="23">
        <v>11706</v>
      </c>
      <c r="G108" s="20" t="s">
        <v>553</v>
      </c>
      <c r="H108" s="29"/>
      <c r="I108" s="28"/>
    </row>
    <row r="109" spans="1:9" s="24" customFormat="1" ht="15">
      <c r="A109" s="18">
        <v>21</v>
      </c>
      <c r="B109" s="19">
        <v>79</v>
      </c>
      <c r="C109" s="21" t="s">
        <v>387</v>
      </c>
      <c r="D109" s="22" t="s">
        <v>388</v>
      </c>
      <c r="E109" s="23" t="s">
        <v>386</v>
      </c>
      <c r="F109" s="23">
        <v>19552</v>
      </c>
      <c r="G109" s="20" t="s">
        <v>553</v>
      </c>
      <c r="H109" s="29"/>
      <c r="I109" s="28"/>
    </row>
    <row r="110" spans="1:9" s="24" customFormat="1" ht="15">
      <c r="A110" s="18">
        <v>22</v>
      </c>
      <c r="B110" s="19">
        <v>63</v>
      </c>
      <c r="C110" s="21" t="s">
        <v>365</v>
      </c>
      <c r="D110" s="22" t="s">
        <v>366</v>
      </c>
      <c r="E110" s="23" t="s">
        <v>326</v>
      </c>
      <c r="F110" s="23">
        <v>6763</v>
      </c>
      <c r="G110" s="20" t="s">
        <v>553</v>
      </c>
      <c r="H110" s="29"/>
      <c r="I110" s="28"/>
    </row>
    <row r="111" spans="1:9" s="24" customFormat="1" ht="15">
      <c r="A111" s="18">
        <v>23</v>
      </c>
      <c r="B111" s="19">
        <v>74</v>
      </c>
      <c r="C111" s="21" t="s">
        <v>522</v>
      </c>
      <c r="D111" s="22" t="s">
        <v>294</v>
      </c>
      <c r="E111" s="23" t="s">
        <v>205</v>
      </c>
      <c r="F111" s="23">
        <v>12217</v>
      </c>
      <c r="G111" s="20" t="s">
        <v>553</v>
      </c>
      <c r="H111" s="29"/>
      <c r="I111" s="28"/>
    </row>
    <row r="112" spans="1:9" s="24" customFormat="1" ht="15">
      <c r="A112" s="18">
        <v>24</v>
      </c>
      <c r="B112" s="19">
        <v>84</v>
      </c>
      <c r="C112" s="21" t="s">
        <v>523</v>
      </c>
      <c r="D112" s="22" t="s">
        <v>295</v>
      </c>
      <c r="E112" s="23" t="s">
        <v>251</v>
      </c>
      <c r="F112" s="23">
        <v>14473</v>
      </c>
      <c r="G112" s="20" t="s">
        <v>553</v>
      </c>
      <c r="H112" s="29">
        <v>0.04638888888888889</v>
      </c>
      <c r="I112" s="28">
        <f t="shared" si="2"/>
        <v>0.00046296296296296363</v>
      </c>
    </row>
    <row r="113" spans="1:9" s="24" customFormat="1" ht="15">
      <c r="A113" s="18">
        <v>25</v>
      </c>
      <c r="B113" s="19">
        <v>69</v>
      </c>
      <c r="C113" s="21" t="s">
        <v>369</v>
      </c>
      <c r="D113" s="22" t="s">
        <v>370</v>
      </c>
      <c r="E113" s="23" t="s">
        <v>329</v>
      </c>
      <c r="F113" s="23">
        <v>5774</v>
      </c>
      <c r="G113" s="20" t="s">
        <v>553</v>
      </c>
      <c r="H113" s="29"/>
      <c r="I113" s="28"/>
    </row>
    <row r="114" spans="1:9" s="24" customFormat="1" ht="15">
      <c r="A114" s="18">
        <v>26</v>
      </c>
      <c r="B114" s="19">
        <v>78</v>
      </c>
      <c r="C114" s="21" t="s">
        <v>384</v>
      </c>
      <c r="D114" s="22" t="s">
        <v>385</v>
      </c>
      <c r="E114" s="23" t="s">
        <v>386</v>
      </c>
      <c r="F114" s="23">
        <v>19553</v>
      </c>
      <c r="G114" s="20" t="s">
        <v>553</v>
      </c>
      <c r="H114" s="29"/>
      <c r="I114" s="28"/>
    </row>
    <row r="115" spans="1:9" s="24" customFormat="1" ht="15">
      <c r="A115" s="18">
        <v>27</v>
      </c>
      <c r="B115" s="19">
        <v>80</v>
      </c>
      <c r="C115" s="21" t="s">
        <v>527</v>
      </c>
      <c r="D115" s="22" t="s">
        <v>299</v>
      </c>
      <c r="E115" s="23" t="s">
        <v>112</v>
      </c>
      <c r="F115" s="23">
        <v>19504</v>
      </c>
      <c r="G115" s="20" t="s">
        <v>553</v>
      </c>
      <c r="H115" s="29">
        <v>0.04644675925925926</v>
      </c>
      <c r="I115" s="28">
        <f t="shared" si="2"/>
        <v>0.0005208333333333315</v>
      </c>
    </row>
    <row r="116" spans="1:9" s="24" customFormat="1" ht="15">
      <c r="A116" s="18">
        <v>28</v>
      </c>
      <c r="B116" s="19">
        <v>58</v>
      </c>
      <c r="C116" s="21" t="s">
        <v>536</v>
      </c>
      <c r="D116" s="22" t="s">
        <v>308</v>
      </c>
      <c r="E116" s="23" t="s">
        <v>97</v>
      </c>
      <c r="F116" s="23">
        <v>6930</v>
      </c>
      <c r="G116" s="20" t="s">
        <v>553</v>
      </c>
      <c r="H116" s="29">
        <v>0.04670138888888889</v>
      </c>
      <c r="I116" s="28">
        <f t="shared" si="2"/>
        <v>0.0007754629629629639</v>
      </c>
    </row>
    <row r="117" spans="1:9" s="24" customFormat="1" ht="15">
      <c r="A117" s="18">
        <v>29</v>
      </c>
      <c r="B117" s="19">
        <v>66</v>
      </c>
      <c r="C117" s="21" t="s">
        <v>514</v>
      </c>
      <c r="D117" s="22" t="s">
        <v>286</v>
      </c>
      <c r="E117" s="23" t="s">
        <v>143</v>
      </c>
      <c r="F117" s="23">
        <v>19890</v>
      </c>
      <c r="G117" s="20" t="s">
        <v>553</v>
      </c>
      <c r="H117" s="29">
        <v>0.04888888888888889</v>
      </c>
      <c r="I117" s="28">
        <f t="shared" si="2"/>
        <v>0.002962962962962966</v>
      </c>
    </row>
    <row r="118" spans="1:9" s="24" customFormat="1" ht="15">
      <c r="A118" s="18">
        <v>30</v>
      </c>
      <c r="B118" s="19">
        <v>65</v>
      </c>
      <c r="C118" s="21" t="s">
        <v>588</v>
      </c>
      <c r="D118" s="22" t="s">
        <v>584</v>
      </c>
      <c r="E118" s="23" t="s">
        <v>372</v>
      </c>
      <c r="F118" s="23">
        <v>5409</v>
      </c>
      <c r="G118" s="20" t="s">
        <v>553</v>
      </c>
      <c r="H118" s="29">
        <v>0.05084490740740741</v>
      </c>
      <c r="I118" s="28">
        <f t="shared" si="2"/>
        <v>0.0049189814814814825</v>
      </c>
    </row>
    <row r="119" spans="1:9" s="24" customFormat="1" ht="15">
      <c r="A119" s="18">
        <v>31</v>
      </c>
      <c r="B119" s="19">
        <v>64</v>
      </c>
      <c r="C119" s="21" t="s">
        <v>389</v>
      </c>
      <c r="D119" s="22" t="s">
        <v>390</v>
      </c>
      <c r="E119" s="23" t="s">
        <v>372</v>
      </c>
      <c r="F119" s="23">
        <v>9629</v>
      </c>
      <c r="G119" s="20" t="s">
        <v>553</v>
      </c>
      <c r="H119" s="29">
        <v>0.05142361111111111</v>
      </c>
      <c r="I119" s="28">
        <f t="shared" si="2"/>
        <v>0.005497685185185182</v>
      </c>
    </row>
    <row r="120" spans="1:9" s="24" customFormat="1" ht="15">
      <c r="A120" s="18">
        <v>32</v>
      </c>
      <c r="B120" s="19">
        <v>52</v>
      </c>
      <c r="C120" s="21" t="s">
        <v>534</v>
      </c>
      <c r="D120" s="22" t="s">
        <v>306</v>
      </c>
      <c r="E120" s="23" t="s">
        <v>289</v>
      </c>
      <c r="F120" s="23">
        <v>19857</v>
      </c>
      <c r="G120" s="20" t="s">
        <v>553</v>
      </c>
      <c r="H120" s="29">
        <v>0.05203703703703704</v>
      </c>
      <c r="I120" s="28">
        <f t="shared" si="2"/>
        <v>0.006111111111111116</v>
      </c>
    </row>
    <row r="121" spans="1:9" s="24" customFormat="1" ht="15">
      <c r="A121" s="18">
        <v>33</v>
      </c>
      <c r="B121" s="19">
        <v>85</v>
      </c>
      <c r="C121" s="21" t="s">
        <v>541</v>
      </c>
      <c r="D121" s="22" t="s">
        <v>313</v>
      </c>
      <c r="E121" s="23" t="s">
        <v>185</v>
      </c>
      <c r="F121" s="23">
        <v>10295</v>
      </c>
      <c r="G121" s="20" t="s">
        <v>553</v>
      </c>
      <c r="H121" s="29">
        <v>0.057060185185185186</v>
      </c>
      <c r="I121" s="28">
        <f t="shared" si="2"/>
        <v>0.01113425925925926</v>
      </c>
    </row>
    <row r="122" spans="1:9" s="24" customFormat="1" ht="15">
      <c r="A122" s="18"/>
      <c r="B122" s="19">
        <v>55</v>
      </c>
      <c r="C122" s="21" t="s">
        <v>526</v>
      </c>
      <c r="D122" s="22" t="s">
        <v>298</v>
      </c>
      <c r="E122" s="23" t="s">
        <v>144</v>
      </c>
      <c r="F122" s="23">
        <v>17809</v>
      </c>
      <c r="G122" s="20" t="s">
        <v>553</v>
      </c>
      <c r="H122" s="29" t="s">
        <v>641</v>
      </c>
      <c r="I122" s="28"/>
    </row>
    <row r="123" spans="1:9" s="24" customFormat="1" ht="15">
      <c r="A123" s="18"/>
      <c r="B123" s="19">
        <v>87</v>
      </c>
      <c r="C123" s="21" t="s">
        <v>539</v>
      </c>
      <c r="D123" s="22" t="s">
        <v>311</v>
      </c>
      <c r="E123" s="23" t="s">
        <v>178</v>
      </c>
      <c r="F123" s="23">
        <v>9829</v>
      </c>
      <c r="G123" s="20" t="s">
        <v>553</v>
      </c>
      <c r="H123" s="29" t="s">
        <v>641</v>
      </c>
      <c r="I123" s="28"/>
    </row>
    <row r="124" spans="1:9" ht="15">
      <c r="A124" s="18" t="s">
        <v>702</v>
      </c>
      <c r="B124" s="18"/>
      <c r="C124" s="39" t="s">
        <v>619</v>
      </c>
      <c r="D124" s="38">
        <v>35</v>
      </c>
      <c r="E124" s="18"/>
      <c r="F124" s="18"/>
      <c r="G124" s="18"/>
      <c r="H124" s="18"/>
      <c r="I124" s="18"/>
    </row>
    <row r="126" spans="1:9" ht="15.75" thickBot="1">
      <c r="A126" s="42" t="s">
        <v>626</v>
      </c>
      <c r="B126" s="42"/>
      <c r="C126" s="42"/>
      <c r="D126" s="42"/>
      <c r="E126" s="42"/>
      <c r="F126" s="42"/>
      <c r="G126" s="42"/>
      <c r="H126" s="42"/>
      <c r="I126" s="42"/>
    </row>
    <row r="127" spans="1:9" ht="15">
      <c r="A127" s="14" t="s">
        <v>627</v>
      </c>
      <c r="B127" s="8"/>
      <c r="C127" s="25"/>
      <c r="D127" s="8"/>
      <c r="E127" s="8"/>
      <c r="F127" s="8"/>
      <c r="G127" s="8"/>
      <c r="H127" s="8"/>
      <c r="I127" s="26" t="s">
        <v>31</v>
      </c>
    </row>
    <row r="128" spans="1:9" s="24" customFormat="1" ht="15">
      <c r="A128" s="18">
        <v>1</v>
      </c>
      <c r="B128" s="19">
        <v>12</v>
      </c>
      <c r="C128" s="21" t="s">
        <v>453</v>
      </c>
      <c r="D128" s="22" t="s">
        <v>218</v>
      </c>
      <c r="E128" s="23" t="s">
        <v>117</v>
      </c>
      <c r="F128" s="23">
        <v>12022</v>
      </c>
      <c r="G128" s="20" t="s">
        <v>394</v>
      </c>
      <c r="H128" s="29">
        <v>0.054710648148148154</v>
      </c>
      <c r="I128" s="28">
        <f>H128-$H$128</f>
        <v>0</v>
      </c>
    </row>
    <row r="129" spans="1:9" s="24" customFormat="1" ht="15">
      <c r="A129" s="18">
        <v>2</v>
      </c>
      <c r="B129" s="19">
        <v>1</v>
      </c>
      <c r="C129" s="21" t="s">
        <v>434</v>
      </c>
      <c r="D129" s="22" t="s">
        <v>194</v>
      </c>
      <c r="E129" s="23" t="s">
        <v>144</v>
      </c>
      <c r="F129" s="23">
        <v>10857</v>
      </c>
      <c r="G129" s="20" t="s">
        <v>394</v>
      </c>
      <c r="H129" s="29">
        <v>0.05789351851851852</v>
      </c>
      <c r="I129" s="28">
        <f>H129-$H$128</f>
        <v>0.0031828703703703637</v>
      </c>
    </row>
    <row r="130" spans="1:9" s="24" customFormat="1" ht="15">
      <c r="A130" s="18">
        <v>3</v>
      </c>
      <c r="B130" s="19">
        <v>3</v>
      </c>
      <c r="C130" s="21" t="s">
        <v>629</v>
      </c>
      <c r="D130" s="22" t="s">
        <v>371</v>
      </c>
      <c r="E130" s="23" t="s">
        <v>372</v>
      </c>
      <c r="F130" s="23">
        <v>18395</v>
      </c>
      <c r="G130" s="20" t="s">
        <v>394</v>
      </c>
      <c r="H130" s="29">
        <v>0.059166666666666666</v>
      </c>
      <c r="I130" s="28">
        <f>H130-$H$128</f>
        <v>0.004456018518518512</v>
      </c>
    </row>
    <row r="131" spans="1:9" s="24" customFormat="1" ht="15">
      <c r="A131" s="18">
        <v>4</v>
      </c>
      <c r="B131" s="19">
        <v>2</v>
      </c>
      <c r="C131" s="21" t="s">
        <v>628</v>
      </c>
      <c r="D131" s="22" t="s">
        <v>625</v>
      </c>
      <c r="E131" s="23" t="s">
        <v>572</v>
      </c>
      <c r="F131" s="23">
        <v>10298</v>
      </c>
      <c r="G131" s="20" t="s">
        <v>394</v>
      </c>
      <c r="H131" s="29">
        <v>0.05952546296296296</v>
      </c>
      <c r="I131" s="28">
        <f>H131-$H$128</f>
        <v>0.0048148148148148065</v>
      </c>
    </row>
    <row r="132" spans="1:9" s="24" customFormat="1" ht="15">
      <c r="A132" s="18">
        <v>5</v>
      </c>
      <c r="B132" s="19">
        <v>11</v>
      </c>
      <c r="C132" s="21" t="s">
        <v>452</v>
      </c>
      <c r="D132" s="22" t="s">
        <v>217</v>
      </c>
      <c r="E132" s="23" t="s">
        <v>117</v>
      </c>
      <c r="F132" s="23">
        <v>11736</v>
      </c>
      <c r="G132" s="20" t="s">
        <v>394</v>
      </c>
      <c r="H132" s="29"/>
      <c r="I132" s="28"/>
    </row>
    <row r="133" spans="1:9" s="24" customFormat="1" ht="15">
      <c r="A133" s="18">
        <v>6</v>
      </c>
      <c r="B133" s="19">
        <v>4</v>
      </c>
      <c r="C133" s="21" t="s">
        <v>459</v>
      </c>
      <c r="D133" s="22" t="s">
        <v>225</v>
      </c>
      <c r="E133" s="23" t="s">
        <v>226</v>
      </c>
      <c r="F133" s="23">
        <v>19958</v>
      </c>
      <c r="G133" s="20" t="s">
        <v>394</v>
      </c>
      <c r="H133" s="29">
        <v>0.05960648148148148</v>
      </c>
      <c r="I133" s="28">
        <f>H133-$H$128</f>
        <v>0.004895833333333328</v>
      </c>
    </row>
    <row r="134" spans="1:9" s="24" customFormat="1" ht="15">
      <c r="A134" s="18">
        <v>7</v>
      </c>
      <c r="B134" s="19">
        <v>9</v>
      </c>
      <c r="C134" s="21" t="s">
        <v>458</v>
      </c>
      <c r="D134" s="22" t="s">
        <v>224</v>
      </c>
      <c r="E134" s="23" t="s">
        <v>178</v>
      </c>
      <c r="F134" s="23">
        <v>8394</v>
      </c>
      <c r="G134" s="20" t="s">
        <v>394</v>
      </c>
      <c r="H134" s="29">
        <v>0.06405092592592593</v>
      </c>
      <c r="I134" s="28">
        <f>H134-$H$128</f>
        <v>0.009340277777777774</v>
      </c>
    </row>
    <row r="135" spans="1:9" s="24" customFormat="1" ht="15">
      <c r="A135" s="18">
        <v>8</v>
      </c>
      <c r="B135" s="19">
        <v>7</v>
      </c>
      <c r="C135" s="21" t="s">
        <v>461</v>
      </c>
      <c r="D135" s="22" t="s">
        <v>228</v>
      </c>
      <c r="E135" s="23" t="s">
        <v>203</v>
      </c>
      <c r="F135" s="23">
        <v>13257</v>
      </c>
      <c r="G135" s="20" t="s">
        <v>394</v>
      </c>
      <c r="H135" s="29"/>
      <c r="I135" s="28"/>
    </row>
    <row r="136" spans="1:9" s="24" customFormat="1" ht="15">
      <c r="A136" s="18">
        <v>9</v>
      </c>
      <c r="B136" s="19">
        <v>8</v>
      </c>
      <c r="C136" s="21" t="s">
        <v>448</v>
      </c>
      <c r="D136" s="22" t="s">
        <v>212</v>
      </c>
      <c r="E136" s="23" t="s">
        <v>178</v>
      </c>
      <c r="F136" s="23">
        <v>7404</v>
      </c>
      <c r="G136" s="20" t="s">
        <v>394</v>
      </c>
      <c r="H136" s="29">
        <v>0.06413194444444444</v>
      </c>
      <c r="I136" s="28">
        <f>H136-$H$128</f>
        <v>0.009421296296296282</v>
      </c>
    </row>
    <row r="137" spans="1:9" s="24" customFormat="1" ht="15">
      <c r="A137" s="18">
        <v>10</v>
      </c>
      <c r="B137" s="19">
        <v>6</v>
      </c>
      <c r="C137" s="21" t="s">
        <v>425</v>
      </c>
      <c r="D137" s="22" t="s">
        <v>182</v>
      </c>
      <c r="E137" s="23" t="s">
        <v>140</v>
      </c>
      <c r="F137" s="23">
        <v>10302</v>
      </c>
      <c r="G137" s="20" t="s">
        <v>394</v>
      </c>
      <c r="H137" s="29">
        <v>0.06594907407407408</v>
      </c>
      <c r="I137" s="28">
        <f>H137-$H$128</f>
        <v>0.011238425925925923</v>
      </c>
    </row>
    <row r="138" spans="1:9" ht="14.25" customHeight="1">
      <c r="A138" s="18">
        <v>11</v>
      </c>
      <c r="B138" s="19">
        <v>10</v>
      </c>
      <c r="C138" s="31" t="s">
        <v>419</v>
      </c>
      <c r="D138" s="32" t="s">
        <v>174</v>
      </c>
      <c r="E138" s="33" t="s">
        <v>117</v>
      </c>
      <c r="F138" s="33">
        <v>17814</v>
      </c>
      <c r="G138" s="20" t="s">
        <v>394</v>
      </c>
      <c r="H138" s="29">
        <v>0.0719675925925926</v>
      </c>
      <c r="I138" s="28">
        <f>H138-$H$128</f>
        <v>0.017256944444444443</v>
      </c>
    </row>
    <row r="139" spans="1:9" ht="15">
      <c r="A139" s="18" t="s">
        <v>702</v>
      </c>
      <c r="B139" s="18"/>
      <c r="C139" s="39" t="s">
        <v>619</v>
      </c>
      <c r="D139" s="38">
        <v>11</v>
      </c>
      <c r="E139" s="18"/>
      <c r="F139" s="18"/>
      <c r="G139" s="18"/>
      <c r="H139" s="18"/>
      <c r="I139" s="18"/>
    </row>
    <row r="154" spans="1:9" s="2" customFormat="1" ht="26.25" customHeight="1">
      <c r="A154" s="45" t="s">
        <v>616</v>
      </c>
      <c r="B154" s="45"/>
      <c r="C154" s="45"/>
      <c r="D154" s="45"/>
      <c r="E154" s="45"/>
      <c r="F154" s="45"/>
      <c r="G154" s="45"/>
      <c r="H154" s="45"/>
      <c r="I154" s="45"/>
    </row>
    <row r="155" spans="1:9" s="2" customFormat="1" ht="21.75" customHeight="1">
      <c r="A155" s="43" t="s">
        <v>615</v>
      </c>
      <c r="B155" s="44"/>
      <c r="C155" s="44"/>
      <c r="D155" s="44"/>
      <c r="E155" s="44"/>
      <c r="F155" s="44"/>
      <c r="G155" s="44"/>
      <c r="H155" s="44"/>
      <c r="I155" s="44"/>
    </row>
    <row r="156" spans="2:9" s="2" customFormat="1" ht="16.5" customHeight="1">
      <c r="B156" s="35"/>
      <c r="C156" s="40" t="s">
        <v>612</v>
      </c>
      <c r="D156" s="40"/>
      <c r="E156" s="40"/>
      <c r="F156" s="40"/>
      <c r="G156" s="40"/>
      <c r="H156" s="15"/>
      <c r="I156" s="3" t="s">
        <v>698</v>
      </c>
    </row>
    <row r="157" spans="1:9" s="2" customFormat="1" ht="16.5" customHeight="1">
      <c r="A157" s="17" t="s">
        <v>618</v>
      </c>
      <c r="B157" s="35"/>
      <c r="C157" s="36"/>
      <c r="D157" s="36"/>
      <c r="E157" s="4"/>
      <c r="F157" s="37"/>
      <c r="I157" s="3" t="s">
        <v>617</v>
      </c>
    </row>
    <row r="158" spans="1:9" s="2" customFormat="1" ht="18.75" customHeight="1">
      <c r="A158" s="41" t="s">
        <v>32</v>
      </c>
      <c r="B158" s="41"/>
      <c r="C158" s="41"/>
      <c r="D158" s="41"/>
      <c r="E158" s="41"/>
      <c r="F158" s="41"/>
      <c r="G158" s="41"/>
      <c r="H158" s="41"/>
      <c r="I158" s="41"/>
    </row>
    <row r="159" spans="7:9" ht="7.5" customHeight="1">
      <c r="G159" s="16"/>
      <c r="I159" s="1"/>
    </row>
    <row r="160" spans="1:9" ht="14.25" customHeight="1">
      <c r="A160" s="7" t="s">
        <v>16</v>
      </c>
      <c r="B160" s="7" t="s">
        <v>15</v>
      </c>
      <c r="C160" s="6" t="s">
        <v>613</v>
      </c>
      <c r="D160" s="7" t="s">
        <v>14</v>
      </c>
      <c r="E160" s="7" t="s">
        <v>13</v>
      </c>
      <c r="F160" s="6" t="s">
        <v>12</v>
      </c>
      <c r="G160" s="6" t="s">
        <v>11</v>
      </c>
      <c r="H160" s="6"/>
      <c r="I160" s="5"/>
    </row>
    <row r="161" spans="1:9" s="13" customFormat="1" ht="9.75" customHeight="1">
      <c r="A161" s="9" t="s">
        <v>17</v>
      </c>
      <c r="B161" s="10" t="s">
        <v>10</v>
      </c>
      <c r="C161" s="11" t="s">
        <v>614</v>
      </c>
      <c r="D161" s="9" t="s">
        <v>9</v>
      </c>
      <c r="E161" s="9" t="s">
        <v>8</v>
      </c>
      <c r="F161" s="11" t="s">
        <v>7</v>
      </c>
      <c r="G161" s="11" t="s">
        <v>6</v>
      </c>
      <c r="H161" s="11"/>
      <c r="I161" s="12"/>
    </row>
    <row r="162" spans="2:9" s="2" customFormat="1" ht="6" customHeight="1">
      <c r="B162" s="35"/>
      <c r="C162" s="36"/>
      <c r="D162" s="36"/>
      <c r="E162" s="4"/>
      <c r="F162" s="37"/>
      <c r="I162" s="3"/>
    </row>
    <row r="163" spans="1:9" s="2" customFormat="1" ht="13.5" thickBot="1">
      <c r="A163" s="42" t="s">
        <v>577</v>
      </c>
      <c r="B163" s="42"/>
      <c r="C163" s="42"/>
      <c r="D163" s="42"/>
      <c r="E163" s="42"/>
      <c r="F163" s="42"/>
      <c r="G163" s="42"/>
      <c r="H163" s="42"/>
      <c r="I163" s="42"/>
    </row>
    <row r="164" spans="1:9" s="27" customFormat="1" ht="14.25" customHeight="1">
      <c r="A164" s="14" t="s">
        <v>621</v>
      </c>
      <c r="B164" s="8"/>
      <c r="C164" s="25"/>
      <c r="D164" s="8"/>
      <c r="E164" s="8"/>
      <c r="F164" s="8"/>
      <c r="G164" s="8"/>
      <c r="H164" s="8"/>
      <c r="I164" s="26" t="s">
        <v>31</v>
      </c>
    </row>
    <row r="165" spans="1:9" s="24" customFormat="1" ht="14.25" customHeight="1">
      <c r="A165" s="18">
        <v>1</v>
      </c>
      <c r="B165" s="19">
        <v>198</v>
      </c>
      <c r="C165" s="21" t="s">
        <v>575</v>
      </c>
      <c r="D165" s="22" t="s">
        <v>576</v>
      </c>
      <c r="E165" s="23" t="s">
        <v>560</v>
      </c>
      <c r="F165" s="23">
        <v>4654</v>
      </c>
      <c r="G165" s="20" t="s">
        <v>28</v>
      </c>
      <c r="H165" s="29">
        <v>0.09336805555555555</v>
      </c>
      <c r="I165" s="28">
        <f>H165-$H$165</f>
        <v>0</v>
      </c>
    </row>
    <row r="166" spans="1:9" s="24" customFormat="1" ht="14.25" customHeight="1">
      <c r="A166" s="18">
        <v>2</v>
      </c>
      <c r="B166" s="19">
        <v>190</v>
      </c>
      <c r="C166" s="21" t="s">
        <v>423</v>
      </c>
      <c r="D166" s="22" t="s">
        <v>180</v>
      </c>
      <c r="E166" s="23" t="s">
        <v>164</v>
      </c>
      <c r="F166" s="23">
        <v>12418</v>
      </c>
      <c r="G166" s="20" t="s">
        <v>28</v>
      </c>
      <c r="H166" s="29"/>
      <c r="I166" s="28"/>
    </row>
    <row r="167" spans="1:9" s="24" customFormat="1" ht="14.25" customHeight="1">
      <c r="A167" s="18">
        <v>3</v>
      </c>
      <c r="B167" s="19">
        <v>201</v>
      </c>
      <c r="C167" s="21" t="s">
        <v>421</v>
      </c>
      <c r="D167" s="22" t="s">
        <v>177</v>
      </c>
      <c r="E167" s="23" t="s">
        <v>178</v>
      </c>
      <c r="F167" s="23">
        <v>7431</v>
      </c>
      <c r="G167" s="20" t="s">
        <v>28</v>
      </c>
      <c r="H167" s="29">
        <v>0.09358796296296296</v>
      </c>
      <c r="I167" s="28">
        <f>H167-$H$165</f>
        <v>0.00021990740740740478</v>
      </c>
    </row>
    <row r="168" spans="1:9" s="24" customFormat="1" ht="14.25" customHeight="1">
      <c r="A168" s="18">
        <v>4</v>
      </c>
      <c r="B168" s="19">
        <v>170</v>
      </c>
      <c r="C168" s="21" t="s">
        <v>58</v>
      </c>
      <c r="D168" s="22" t="s">
        <v>170</v>
      </c>
      <c r="E168" s="23" t="s">
        <v>103</v>
      </c>
      <c r="F168" s="23">
        <v>13075</v>
      </c>
      <c r="G168" s="20" t="s">
        <v>28</v>
      </c>
      <c r="H168" s="29">
        <v>0.09366898148148149</v>
      </c>
      <c r="I168" s="28">
        <f>H168-$H$165</f>
        <v>0.0003009259259259406</v>
      </c>
    </row>
    <row r="169" spans="1:9" s="24" customFormat="1" ht="14.25" customHeight="1">
      <c r="A169" s="18">
        <v>5</v>
      </c>
      <c r="B169" s="19">
        <v>159</v>
      </c>
      <c r="C169" s="21" t="s">
        <v>324</v>
      </c>
      <c r="D169" s="22" t="s">
        <v>325</v>
      </c>
      <c r="E169" s="23" t="s">
        <v>326</v>
      </c>
      <c r="F169" s="23">
        <v>5681</v>
      </c>
      <c r="G169" s="20" t="s">
        <v>28</v>
      </c>
      <c r="H169" s="29"/>
      <c r="I169" s="28"/>
    </row>
    <row r="170" spans="1:9" s="24" customFormat="1" ht="14.25" customHeight="1">
      <c r="A170" s="18">
        <v>6</v>
      </c>
      <c r="B170" s="19">
        <v>163</v>
      </c>
      <c r="C170" s="21" t="s">
        <v>327</v>
      </c>
      <c r="D170" s="22" t="s">
        <v>328</v>
      </c>
      <c r="E170" s="23" t="s">
        <v>326</v>
      </c>
      <c r="F170" s="23">
        <v>5674</v>
      </c>
      <c r="G170" s="20" t="s">
        <v>28</v>
      </c>
      <c r="H170" s="29">
        <v>0.09369212962962963</v>
      </c>
      <c r="I170" s="28">
        <f>H170-$H$165</f>
        <v>0.00032407407407407385</v>
      </c>
    </row>
    <row r="171" spans="1:9" s="24" customFormat="1" ht="14.25" customHeight="1">
      <c r="A171" s="18">
        <v>7</v>
      </c>
      <c r="B171" s="19">
        <v>191</v>
      </c>
      <c r="C171" s="21" t="s">
        <v>457</v>
      </c>
      <c r="D171" s="22" t="s">
        <v>223</v>
      </c>
      <c r="E171" s="23" t="s">
        <v>164</v>
      </c>
      <c r="F171" s="23">
        <v>8547</v>
      </c>
      <c r="G171" s="20" t="s">
        <v>28</v>
      </c>
      <c r="H171" s="29">
        <v>0.09372685185185185</v>
      </c>
      <c r="I171" s="28">
        <f>H171-$H$165</f>
        <v>0.0003587962962963015</v>
      </c>
    </row>
    <row r="172" spans="1:9" s="24" customFormat="1" ht="14.25" customHeight="1">
      <c r="A172" s="18">
        <v>8</v>
      </c>
      <c r="B172" s="19">
        <v>176</v>
      </c>
      <c r="C172" s="21" t="s">
        <v>456</v>
      </c>
      <c r="D172" s="22" t="s">
        <v>222</v>
      </c>
      <c r="E172" s="23" t="s">
        <v>140</v>
      </c>
      <c r="F172" s="23">
        <v>9818</v>
      </c>
      <c r="G172" s="20" t="s">
        <v>28</v>
      </c>
      <c r="H172" s="29"/>
      <c r="I172" s="28"/>
    </row>
    <row r="173" spans="1:9" s="24" customFormat="1" ht="14.25" customHeight="1">
      <c r="A173" s="18">
        <v>9</v>
      </c>
      <c r="B173" s="19">
        <v>158</v>
      </c>
      <c r="C173" s="21" t="s">
        <v>442</v>
      </c>
      <c r="D173" s="22" t="s">
        <v>206</v>
      </c>
      <c r="E173" s="23" t="s">
        <v>103</v>
      </c>
      <c r="F173" s="23">
        <v>9917</v>
      </c>
      <c r="G173" s="20" t="s">
        <v>28</v>
      </c>
      <c r="H173" s="29"/>
      <c r="I173" s="28"/>
    </row>
    <row r="174" spans="1:9" s="24" customFormat="1" ht="14.25" customHeight="1">
      <c r="A174" s="18">
        <v>10</v>
      </c>
      <c r="B174" s="19">
        <v>199</v>
      </c>
      <c r="C174" s="21" t="s">
        <v>454</v>
      </c>
      <c r="D174" s="22" t="s">
        <v>219</v>
      </c>
      <c r="E174" s="23" t="s">
        <v>220</v>
      </c>
      <c r="F174" s="23">
        <v>10880</v>
      </c>
      <c r="G174" s="20" t="s">
        <v>28</v>
      </c>
      <c r="H174" s="29"/>
      <c r="I174" s="28"/>
    </row>
    <row r="175" spans="1:9" s="24" customFormat="1" ht="14.25" customHeight="1">
      <c r="A175" s="18">
        <v>11</v>
      </c>
      <c r="B175" s="19">
        <v>196</v>
      </c>
      <c r="C175" s="21" t="s">
        <v>432</v>
      </c>
      <c r="D175" s="22" t="s">
        <v>190</v>
      </c>
      <c r="E175" s="23" t="s">
        <v>191</v>
      </c>
      <c r="F175" s="23">
        <v>14315</v>
      </c>
      <c r="G175" s="20" t="s">
        <v>28</v>
      </c>
      <c r="H175" s="29"/>
      <c r="I175" s="28"/>
    </row>
    <row r="176" spans="1:9" s="24" customFormat="1" ht="14.25" customHeight="1">
      <c r="A176" s="18">
        <v>12</v>
      </c>
      <c r="B176" s="19">
        <v>153</v>
      </c>
      <c r="C176" s="21" t="s">
        <v>573</v>
      </c>
      <c r="D176" s="22" t="s">
        <v>574</v>
      </c>
      <c r="E176" s="23" t="s">
        <v>103</v>
      </c>
      <c r="F176" s="23">
        <v>6009</v>
      </c>
      <c r="G176" s="20" t="s">
        <v>28</v>
      </c>
      <c r="H176" s="29"/>
      <c r="I176" s="28"/>
    </row>
    <row r="177" spans="1:9" s="24" customFormat="1" ht="14.25" customHeight="1">
      <c r="A177" s="18">
        <v>13</v>
      </c>
      <c r="B177" s="19">
        <v>155</v>
      </c>
      <c r="C177" s="21" t="s">
        <v>447</v>
      </c>
      <c r="D177" s="22" t="s">
        <v>211</v>
      </c>
      <c r="E177" s="23" t="s">
        <v>103</v>
      </c>
      <c r="F177" s="23">
        <v>13738</v>
      </c>
      <c r="G177" s="20" t="s">
        <v>28</v>
      </c>
      <c r="H177" s="29"/>
      <c r="I177" s="28"/>
    </row>
    <row r="178" spans="1:9" s="24" customFormat="1" ht="14.25" customHeight="1">
      <c r="A178" s="18">
        <v>14</v>
      </c>
      <c r="B178" s="19">
        <v>173</v>
      </c>
      <c r="C178" s="21" t="s">
        <v>443</v>
      </c>
      <c r="D178" s="22" t="s">
        <v>207</v>
      </c>
      <c r="E178" s="23" t="s">
        <v>143</v>
      </c>
      <c r="F178" s="23">
        <v>15483</v>
      </c>
      <c r="G178" s="20" t="s">
        <v>28</v>
      </c>
      <c r="H178" s="29"/>
      <c r="I178" s="28"/>
    </row>
    <row r="179" spans="1:9" s="24" customFormat="1" ht="14.25" customHeight="1">
      <c r="A179" s="18">
        <v>15</v>
      </c>
      <c r="B179" s="19">
        <v>193</v>
      </c>
      <c r="C179" s="21" t="s">
        <v>424</v>
      </c>
      <c r="D179" s="22" t="s">
        <v>181</v>
      </c>
      <c r="E179" s="23" t="s">
        <v>164</v>
      </c>
      <c r="F179" s="23">
        <v>12841</v>
      </c>
      <c r="G179" s="20" t="s">
        <v>28</v>
      </c>
      <c r="H179" s="29"/>
      <c r="I179" s="28"/>
    </row>
    <row r="180" spans="1:9" s="24" customFormat="1" ht="14.25" customHeight="1">
      <c r="A180" s="18">
        <v>16</v>
      </c>
      <c r="B180" s="19">
        <v>182</v>
      </c>
      <c r="C180" s="21" t="s">
        <v>436</v>
      </c>
      <c r="D180" s="22" t="s">
        <v>198</v>
      </c>
      <c r="E180" s="23" t="s">
        <v>117</v>
      </c>
      <c r="F180" s="23">
        <v>12251</v>
      </c>
      <c r="G180" s="20" t="s">
        <v>28</v>
      </c>
      <c r="H180" s="29"/>
      <c r="I180" s="28"/>
    </row>
    <row r="181" spans="1:9" s="24" customFormat="1" ht="14.25" customHeight="1">
      <c r="A181" s="18">
        <v>17</v>
      </c>
      <c r="B181" s="19">
        <v>200</v>
      </c>
      <c r="C181" s="21" t="s">
        <v>462</v>
      </c>
      <c r="D181" s="22" t="s">
        <v>229</v>
      </c>
      <c r="E181" s="23" t="s">
        <v>178</v>
      </c>
      <c r="F181" s="23">
        <v>13150</v>
      </c>
      <c r="G181" s="20" t="s">
        <v>28</v>
      </c>
      <c r="H181" s="29"/>
      <c r="I181" s="28"/>
    </row>
    <row r="182" spans="1:9" s="24" customFormat="1" ht="14.25" customHeight="1">
      <c r="A182" s="18">
        <v>18</v>
      </c>
      <c r="B182" s="19">
        <v>178</v>
      </c>
      <c r="C182" s="21" t="s">
        <v>451</v>
      </c>
      <c r="D182" s="22" t="s">
        <v>215</v>
      </c>
      <c r="E182" s="23" t="s">
        <v>159</v>
      </c>
      <c r="F182" s="23">
        <v>7794</v>
      </c>
      <c r="G182" s="20" t="s">
        <v>28</v>
      </c>
      <c r="H182" s="29"/>
      <c r="I182" s="28"/>
    </row>
    <row r="183" spans="1:9" s="24" customFormat="1" ht="14.25" customHeight="1">
      <c r="A183" s="18">
        <v>19</v>
      </c>
      <c r="B183" s="19">
        <v>186</v>
      </c>
      <c r="C183" s="21" t="s">
        <v>433</v>
      </c>
      <c r="D183" s="22" t="s">
        <v>192</v>
      </c>
      <c r="E183" s="23" t="s">
        <v>193</v>
      </c>
      <c r="F183" s="23">
        <v>8809</v>
      </c>
      <c r="G183" s="20" t="s">
        <v>28</v>
      </c>
      <c r="H183" s="29"/>
      <c r="I183" s="28"/>
    </row>
    <row r="184" spans="1:9" s="24" customFormat="1" ht="14.25" customHeight="1">
      <c r="A184" s="18">
        <v>20</v>
      </c>
      <c r="B184" s="19">
        <v>197</v>
      </c>
      <c r="C184" s="21" t="s">
        <v>416</v>
      </c>
      <c r="D184" s="22" t="s">
        <v>166</v>
      </c>
      <c r="E184" s="23" t="s">
        <v>167</v>
      </c>
      <c r="F184" s="23">
        <v>13837</v>
      </c>
      <c r="G184" s="20" t="s">
        <v>28</v>
      </c>
      <c r="H184" s="29"/>
      <c r="I184" s="28"/>
    </row>
    <row r="185" spans="1:9" s="24" customFormat="1" ht="14.25" customHeight="1">
      <c r="A185" s="18">
        <v>21</v>
      </c>
      <c r="B185" s="19">
        <v>184</v>
      </c>
      <c r="C185" s="21" t="s">
        <v>413</v>
      </c>
      <c r="D185" s="22" t="s">
        <v>162</v>
      </c>
      <c r="E185" s="23" t="s">
        <v>117</v>
      </c>
      <c r="F185" s="23">
        <v>5366</v>
      </c>
      <c r="G185" s="20" t="s">
        <v>28</v>
      </c>
      <c r="H185" s="29"/>
      <c r="I185" s="28"/>
    </row>
    <row r="186" spans="1:9" s="24" customFormat="1" ht="14.25" customHeight="1">
      <c r="A186" s="18">
        <v>22</v>
      </c>
      <c r="B186" s="19">
        <v>151</v>
      </c>
      <c r="C186" s="21" t="s">
        <v>330</v>
      </c>
      <c r="D186" s="22" t="s">
        <v>331</v>
      </c>
      <c r="E186" s="23" t="s">
        <v>323</v>
      </c>
      <c r="F186" s="23">
        <v>7041</v>
      </c>
      <c r="G186" s="20" t="s">
        <v>28</v>
      </c>
      <c r="H186" s="29"/>
      <c r="I186" s="28"/>
    </row>
    <row r="187" spans="1:9" s="24" customFormat="1" ht="14.25" customHeight="1">
      <c r="A187" s="18">
        <v>23</v>
      </c>
      <c r="B187" s="19">
        <v>165</v>
      </c>
      <c r="C187" s="21" t="s">
        <v>373</v>
      </c>
      <c r="D187" s="22" t="s">
        <v>374</v>
      </c>
      <c r="E187" s="23" t="s">
        <v>372</v>
      </c>
      <c r="F187" s="23">
        <v>9167</v>
      </c>
      <c r="G187" s="20" t="s">
        <v>28</v>
      </c>
      <c r="H187" s="29"/>
      <c r="I187" s="28"/>
    </row>
    <row r="188" spans="1:9" s="24" customFormat="1" ht="14.25" customHeight="1">
      <c r="A188" s="18">
        <v>24</v>
      </c>
      <c r="B188" s="19">
        <v>177</v>
      </c>
      <c r="C188" s="21" t="s">
        <v>428</v>
      </c>
      <c r="D188" s="22" t="s">
        <v>186</v>
      </c>
      <c r="E188" s="23" t="s">
        <v>117</v>
      </c>
      <c r="F188" s="23">
        <v>12955</v>
      </c>
      <c r="G188" s="20" t="s">
        <v>28</v>
      </c>
      <c r="H188" s="29"/>
      <c r="I188" s="28"/>
    </row>
    <row r="189" spans="1:9" s="24" customFormat="1" ht="14.25" customHeight="1">
      <c r="A189" s="18">
        <v>25</v>
      </c>
      <c r="B189" s="19">
        <v>141</v>
      </c>
      <c r="C189" s="21" t="s">
        <v>57</v>
      </c>
      <c r="D189" s="22" t="s">
        <v>171</v>
      </c>
      <c r="E189" s="23" t="s">
        <v>172</v>
      </c>
      <c r="F189" s="23">
        <v>9096</v>
      </c>
      <c r="G189" s="20" t="s">
        <v>28</v>
      </c>
      <c r="H189" s="29"/>
      <c r="I189" s="28"/>
    </row>
    <row r="190" spans="1:9" s="24" customFormat="1" ht="14.25" customHeight="1">
      <c r="A190" s="18">
        <v>26</v>
      </c>
      <c r="B190" s="19">
        <v>152</v>
      </c>
      <c r="C190" s="21" t="s">
        <v>440</v>
      </c>
      <c r="D190" s="22" t="s">
        <v>202</v>
      </c>
      <c r="E190" s="23" t="s">
        <v>185</v>
      </c>
      <c r="F190" s="23">
        <v>9623</v>
      </c>
      <c r="G190" s="20" t="s">
        <v>28</v>
      </c>
      <c r="H190" s="29"/>
      <c r="I190" s="28"/>
    </row>
    <row r="191" spans="1:9" s="24" customFormat="1" ht="14.25" customHeight="1">
      <c r="A191" s="18">
        <v>27</v>
      </c>
      <c r="B191" s="19">
        <v>147</v>
      </c>
      <c r="C191" s="21" t="s">
        <v>417</v>
      </c>
      <c r="D191" s="22" t="s">
        <v>168</v>
      </c>
      <c r="E191" s="23" t="s">
        <v>169</v>
      </c>
      <c r="F191" s="23">
        <v>19314</v>
      </c>
      <c r="G191" s="20" t="s">
        <v>28</v>
      </c>
      <c r="H191" s="29"/>
      <c r="I191" s="28"/>
    </row>
    <row r="192" spans="1:9" s="24" customFormat="1" ht="14.25" customHeight="1">
      <c r="A192" s="18">
        <v>28</v>
      </c>
      <c r="B192" s="19">
        <v>157</v>
      </c>
      <c r="C192" s="21" t="s">
        <v>420</v>
      </c>
      <c r="D192" s="22" t="s">
        <v>175</v>
      </c>
      <c r="E192" s="23" t="s">
        <v>103</v>
      </c>
      <c r="F192" s="23">
        <v>8369</v>
      </c>
      <c r="G192" s="20" t="s">
        <v>28</v>
      </c>
      <c r="H192" s="29"/>
      <c r="I192" s="28"/>
    </row>
    <row r="193" spans="1:9" s="24" customFormat="1" ht="14.25" customHeight="1">
      <c r="A193" s="18">
        <v>29</v>
      </c>
      <c r="B193" s="19">
        <v>167</v>
      </c>
      <c r="C193" s="21" t="s">
        <v>377</v>
      </c>
      <c r="D193" s="22" t="s">
        <v>378</v>
      </c>
      <c r="E193" s="23" t="s">
        <v>372</v>
      </c>
      <c r="F193" s="23">
        <v>9570</v>
      </c>
      <c r="G193" s="20" t="s">
        <v>28</v>
      </c>
      <c r="H193" s="29"/>
      <c r="I193" s="28"/>
    </row>
    <row r="194" spans="1:9" s="24" customFormat="1" ht="14.25" customHeight="1">
      <c r="A194" s="18">
        <v>30</v>
      </c>
      <c r="B194" s="19">
        <v>137</v>
      </c>
      <c r="C194" s="21" t="s">
        <v>408</v>
      </c>
      <c r="D194" s="22" t="s">
        <v>157</v>
      </c>
      <c r="E194" s="23" t="s">
        <v>148</v>
      </c>
      <c r="F194" s="23">
        <v>17984</v>
      </c>
      <c r="G194" s="20" t="s">
        <v>28</v>
      </c>
      <c r="H194" s="29"/>
      <c r="I194" s="28"/>
    </row>
    <row r="195" spans="1:9" s="24" customFormat="1" ht="14.25" customHeight="1">
      <c r="A195" s="18">
        <v>31</v>
      </c>
      <c r="B195" s="19">
        <v>188</v>
      </c>
      <c r="C195" s="21" t="s">
        <v>431</v>
      </c>
      <c r="D195" s="22" t="s">
        <v>189</v>
      </c>
      <c r="E195" s="23" t="s">
        <v>164</v>
      </c>
      <c r="F195" s="23">
        <v>7803</v>
      </c>
      <c r="G195" s="20" t="s">
        <v>28</v>
      </c>
      <c r="H195" s="29">
        <v>0.09379629629629631</v>
      </c>
      <c r="I195" s="28">
        <f>H195-$H$165</f>
        <v>0.0004282407407407568</v>
      </c>
    </row>
    <row r="196" spans="1:9" s="24" customFormat="1" ht="14.25" customHeight="1">
      <c r="A196" s="18">
        <v>32</v>
      </c>
      <c r="B196" s="19">
        <v>189</v>
      </c>
      <c r="C196" s="21" t="s">
        <v>422</v>
      </c>
      <c r="D196" s="22" t="s">
        <v>179</v>
      </c>
      <c r="E196" s="23" t="s">
        <v>164</v>
      </c>
      <c r="F196" s="23">
        <v>19342</v>
      </c>
      <c r="G196" s="20" t="s">
        <v>28</v>
      </c>
      <c r="H196" s="29"/>
      <c r="I196" s="28"/>
    </row>
    <row r="197" spans="1:9" s="24" customFormat="1" ht="14.25" customHeight="1">
      <c r="A197" s="18">
        <v>33</v>
      </c>
      <c r="B197" s="19">
        <v>174</v>
      </c>
      <c r="C197" s="21" t="s">
        <v>438</v>
      </c>
      <c r="D197" s="22" t="s">
        <v>200</v>
      </c>
      <c r="E197" s="23" t="s">
        <v>140</v>
      </c>
      <c r="F197" s="23">
        <v>15493</v>
      </c>
      <c r="G197" s="20" t="s">
        <v>28</v>
      </c>
      <c r="H197" s="29"/>
      <c r="I197" s="28"/>
    </row>
    <row r="198" spans="1:9" s="24" customFormat="1" ht="14.25" customHeight="1">
      <c r="A198" s="18">
        <v>34</v>
      </c>
      <c r="B198" s="19">
        <v>142</v>
      </c>
      <c r="C198" s="21" t="s">
        <v>407</v>
      </c>
      <c r="D198" s="22" t="s">
        <v>156</v>
      </c>
      <c r="E198" s="23" t="s">
        <v>144</v>
      </c>
      <c r="F198" s="23">
        <v>7823</v>
      </c>
      <c r="G198" s="20" t="s">
        <v>28</v>
      </c>
      <c r="H198" s="29">
        <v>0.09386574074074074</v>
      </c>
      <c r="I198" s="28">
        <f>H198-$H$165</f>
        <v>0.0004976851851851843</v>
      </c>
    </row>
    <row r="199" spans="1:9" s="24" customFormat="1" ht="14.25" customHeight="1">
      <c r="A199" s="18">
        <v>35</v>
      </c>
      <c r="B199" s="19">
        <v>169</v>
      </c>
      <c r="C199" s="21" t="s">
        <v>441</v>
      </c>
      <c r="D199" s="22" t="s">
        <v>204</v>
      </c>
      <c r="E199" s="23" t="s">
        <v>205</v>
      </c>
      <c r="F199" s="23">
        <v>19439</v>
      </c>
      <c r="G199" s="20" t="s">
        <v>28</v>
      </c>
      <c r="H199" s="29">
        <v>0.09405092592592594</v>
      </c>
      <c r="I199" s="28">
        <f>H199-$H$165</f>
        <v>0.0006828703703703892</v>
      </c>
    </row>
    <row r="200" spans="1:9" s="24" customFormat="1" ht="14.25" customHeight="1">
      <c r="A200" s="18">
        <v>36</v>
      </c>
      <c r="B200" s="19">
        <v>183</v>
      </c>
      <c r="C200" s="21" t="s">
        <v>430</v>
      </c>
      <c r="D200" s="22" t="s">
        <v>188</v>
      </c>
      <c r="E200" s="23" t="s">
        <v>117</v>
      </c>
      <c r="F200" s="23">
        <v>8219</v>
      </c>
      <c r="G200" s="20" t="s">
        <v>28</v>
      </c>
      <c r="H200" s="29"/>
      <c r="I200" s="28"/>
    </row>
    <row r="201" spans="1:9" s="24" customFormat="1" ht="14.25" customHeight="1">
      <c r="A201" s="18">
        <v>37</v>
      </c>
      <c r="B201" s="19">
        <v>179</v>
      </c>
      <c r="C201" s="21" t="s">
        <v>412</v>
      </c>
      <c r="D201" s="22" t="s">
        <v>78</v>
      </c>
      <c r="E201" s="23" t="s">
        <v>79</v>
      </c>
      <c r="F201" s="23">
        <v>19992</v>
      </c>
      <c r="G201" s="20" t="s">
        <v>28</v>
      </c>
      <c r="H201" s="29">
        <v>0.09423611111111112</v>
      </c>
      <c r="I201" s="28">
        <f>H201-$H$165</f>
        <v>0.0008680555555555663</v>
      </c>
    </row>
    <row r="202" spans="1:9" s="24" customFormat="1" ht="14.25" customHeight="1">
      <c r="A202" s="18">
        <v>38</v>
      </c>
      <c r="B202" s="19">
        <v>168</v>
      </c>
      <c r="C202" s="21" t="s">
        <v>450</v>
      </c>
      <c r="D202" s="22" t="s">
        <v>214</v>
      </c>
      <c r="E202" s="23" t="s">
        <v>205</v>
      </c>
      <c r="F202" s="23">
        <v>13287</v>
      </c>
      <c r="G202" s="20" t="s">
        <v>28</v>
      </c>
      <c r="H202" s="29">
        <v>0.09435185185185185</v>
      </c>
      <c r="I202" s="28">
        <f>H202-$H$165</f>
        <v>0.000983796296296302</v>
      </c>
    </row>
    <row r="203" spans="1:9" s="24" customFormat="1" ht="14.25" customHeight="1">
      <c r="A203" s="18">
        <v>39</v>
      </c>
      <c r="B203" s="19">
        <v>192</v>
      </c>
      <c r="C203" s="21" t="s">
        <v>439</v>
      </c>
      <c r="D203" s="22" t="s">
        <v>201</v>
      </c>
      <c r="E203" s="23" t="s">
        <v>164</v>
      </c>
      <c r="F203" s="23">
        <v>19339</v>
      </c>
      <c r="G203" s="20" t="s">
        <v>28</v>
      </c>
      <c r="H203" s="29"/>
      <c r="I203" s="28"/>
    </row>
    <row r="204" spans="1:9" s="24" customFormat="1" ht="14.25" customHeight="1">
      <c r="A204" s="18">
        <v>40</v>
      </c>
      <c r="B204" s="19">
        <v>160</v>
      </c>
      <c r="C204" s="21" t="s">
        <v>332</v>
      </c>
      <c r="D204" s="22" t="s">
        <v>333</v>
      </c>
      <c r="E204" s="23" t="s">
        <v>326</v>
      </c>
      <c r="F204" s="23">
        <v>4238</v>
      </c>
      <c r="G204" s="20" t="s">
        <v>28</v>
      </c>
      <c r="H204" s="29"/>
      <c r="I204" s="28"/>
    </row>
    <row r="205" spans="1:9" s="24" customFormat="1" ht="14.25" customHeight="1">
      <c r="A205" s="18">
        <v>41</v>
      </c>
      <c r="B205" s="19">
        <v>175</v>
      </c>
      <c r="C205" s="21" t="s">
        <v>445</v>
      </c>
      <c r="D205" s="22" t="s">
        <v>209</v>
      </c>
      <c r="E205" s="23" t="s">
        <v>140</v>
      </c>
      <c r="F205" s="23">
        <v>9610</v>
      </c>
      <c r="G205" s="20" t="s">
        <v>28</v>
      </c>
      <c r="H205" s="29"/>
      <c r="I205" s="28"/>
    </row>
    <row r="206" spans="1:9" s="24" customFormat="1" ht="14.25" customHeight="1">
      <c r="A206" s="18">
        <v>42</v>
      </c>
      <c r="B206" s="19">
        <v>139</v>
      </c>
      <c r="C206" s="21" t="s">
        <v>429</v>
      </c>
      <c r="D206" s="22" t="s">
        <v>187</v>
      </c>
      <c r="E206" s="23" t="s">
        <v>172</v>
      </c>
      <c r="F206" s="23">
        <v>20125</v>
      </c>
      <c r="G206" s="20" t="s">
        <v>28</v>
      </c>
      <c r="H206" s="29"/>
      <c r="I206" s="28"/>
    </row>
    <row r="207" spans="1:9" s="24" customFormat="1" ht="14.25" customHeight="1">
      <c r="A207" s="18">
        <v>43</v>
      </c>
      <c r="B207" s="19">
        <v>138</v>
      </c>
      <c r="C207" s="21" t="s">
        <v>409</v>
      </c>
      <c r="D207" s="22" t="s">
        <v>158</v>
      </c>
      <c r="E207" s="23" t="s">
        <v>159</v>
      </c>
      <c r="F207" s="23">
        <v>19975</v>
      </c>
      <c r="G207" s="20" t="s">
        <v>28</v>
      </c>
      <c r="H207" s="29"/>
      <c r="I207" s="28"/>
    </row>
    <row r="208" spans="1:9" s="24" customFormat="1" ht="14.25" customHeight="1">
      <c r="A208" s="18">
        <v>44</v>
      </c>
      <c r="B208" s="19">
        <v>187</v>
      </c>
      <c r="C208" s="21" t="s">
        <v>460</v>
      </c>
      <c r="D208" s="22" t="s">
        <v>227</v>
      </c>
      <c r="E208" s="23" t="s">
        <v>164</v>
      </c>
      <c r="F208" s="23">
        <v>10284</v>
      </c>
      <c r="G208" s="20" t="s">
        <v>28</v>
      </c>
      <c r="H208" s="29"/>
      <c r="I208" s="28"/>
    </row>
    <row r="209" spans="1:9" s="24" customFormat="1" ht="14.25" customHeight="1">
      <c r="A209" s="18">
        <v>45</v>
      </c>
      <c r="B209" s="19">
        <v>162</v>
      </c>
      <c r="C209" s="21" t="s">
        <v>334</v>
      </c>
      <c r="D209" s="22" t="s">
        <v>335</v>
      </c>
      <c r="E209" s="23" t="s">
        <v>326</v>
      </c>
      <c r="F209" s="23">
        <v>4237</v>
      </c>
      <c r="G209" s="20" t="s">
        <v>28</v>
      </c>
      <c r="H209" s="29"/>
      <c r="I209" s="28"/>
    </row>
    <row r="210" spans="1:9" s="24" customFormat="1" ht="14.25" customHeight="1">
      <c r="A210" s="18">
        <v>46</v>
      </c>
      <c r="B210" s="19">
        <v>194</v>
      </c>
      <c r="C210" s="21" t="s">
        <v>435</v>
      </c>
      <c r="D210" s="22" t="s">
        <v>195</v>
      </c>
      <c r="E210" s="23" t="s">
        <v>164</v>
      </c>
      <c r="F210" s="23">
        <v>19338</v>
      </c>
      <c r="G210" s="20" t="s">
        <v>28</v>
      </c>
      <c r="H210" s="29"/>
      <c r="I210" s="28"/>
    </row>
    <row r="211" spans="1:9" s="24" customFormat="1" ht="14.25" customHeight="1">
      <c r="A211" s="18">
        <v>47</v>
      </c>
      <c r="B211" s="19">
        <v>143</v>
      </c>
      <c r="C211" s="21" t="s">
        <v>415</v>
      </c>
      <c r="D211" s="22" t="s">
        <v>165</v>
      </c>
      <c r="E211" s="23" t="s">
        <v>144</v>
      </c>
      <c r="F211" s="23">
        <v>18978</v>
      </c>
      <c r="G211" s="20" t="s">
        <v>28</v>
      </c>
      <c r="H211" s="29">
        <v>0.09565972222222223</v>
      </c>
      <c r="I211" s="28">
        <f aca="true" t="shared" si="3" ref="I211:I216">H211-$H$165</f>
        <v>0.002291666666666678</v>
      </c>
    </row>
    <row r="212" spans="1:9" s="24" customFormat="1" ht="14.25" customHeight="1">
      <c r="A212" s="18">
        <v>48</v>
      </c>
      <c r="B212" s="19">
        <v>161</v>
      </c>
      <c r="C212" s="21" t="s">
        <v>338</v>
      </c>
      <c r="D212" s="22" t="s">
        <v>339</v>
      </c>
      <c r="E212" s="23" t="s">
        <v>326</v>
      </c>
      <c r="F212" s="23">
        <v>5765</v>
      </c>
      <c r="G212" s="20" t="s">
        <v>28</v>
      </c>
      <c r="H212" s="29">
        <v>0.09619212962962963</v>
      </c>
      <c r="I212" s="28">
        <f t="shared" si="3"/>
        <v>0.002824074074074076</v>
      </c>
    </row>
    <row r="213" spans="1:9" s="24" customFormat="1" ht="14.25" customHeight="1">
      <c r="A213" s="18">
        <v>49</v>
      </c>
      <c r="B213" s="19">
        <v>185</v>
      </c>
      <c r="C213" s="21" t="s">
        <v>411</v>
      </c>
      <c r="D213" s="22" t="s">
        <v>161</v>
      </c>
      <c r="E213" s="23" t="s">
        <v>117</v>
      </c>
      <c r="F213" s="23">
        <v>8884</v>
      </c>
      <c r="G213" s="20" t="s">
        <v>28</v>
      </c>
      <c r="H213" s="29">
        <v>0.09628472222222222</v>
      </c>
      <c r="I213" s="28">
        <f t="shared" si="3"/>
        <v>0.0029166666666666646</v>
      </c>
    </row>
    <row r="214" spans="1:9" s="24" customFormat="1" ht="14.25" customHeight="1">
      <c r="A214" s="18">
        <v>50</v>
      </c>
      <c r="B214" s="19">
        <v>154</v>
      </c>
      <c r="C214" s="21" t="s">
        <v>455</v>
      </c>
      <c r="D214" s="22" t="s">
        <v>221</v>
      </c>
      <c r="E214" s="23" t="s">
        <v>103</v>
      </c>
      <c r="F214" s="23">
        <v>13204</v>
      </c>
      <c r="G214" s="20" t="s">
        <v>28</v>
      </c>
      <c r="H214" s="29">
        <v>0.09650462962962963</v>
      </c>
      <c r="I214" s="28">
        <f t="shared" si="3"/>
        <v>0.0031365740740740833</v>
      </c>
    </row>
    <row r="215" spans="1:9" s="24" customFormat="1" ht="14.25" customHeight="1">
      <c r="A215" s="18">
        <v>51</v>
      </c>
      <c r="B215" s="19">
        <v>149</v>
      </c>
      <c r="C215" s="21" t="s">
        <v>570</v>
      </c>
      <c r="D215" s="22" t="s">
        <v>571</v>
      </c>
      <c r="E215" s="23" t="s">
        <v>572</v>
      </c>
      <c r="F215" s="23">
        <v>19368</v>
      </c>
      <c r="G215" s="20" t="s">
        <v>28</v>
      </c>
      <c r="H215" s="29">
        <v>0.0976273148148148</v>
      </c>
      <c r="I215" s="28">
        <f t="shared" si="3"/>
        <v>0.004259259259259254</v>
      </c>
    </row>
    <row r="216" spans="1:9" s="24" customFormat="1" ht="14.25" customHeight="1">
      <c r="A216" s="18">
        <v>52</v>
      </c>
      <c r="B216" s="19">
        <v>156</v>
      </c>
      <c r="C216" s="21" t="s">
        <v>449</v>
      </c>
      <c r="D216" s="22" t="s">
        <v>213</v>
      </c>
      <c r="E216" s="23" t="s">
        <v>103</v>
      </c>
      <c r="F216" s="23">
        <v>14284</v>
      </c>
      <c r="G216" s="20" t="s">
        <v>28</v>
      </c>
      <c r="H216" s="29">
        <v>0.09780092592592593</v>
      </c>
      <c r="I216" s="28">
        <f t="shared" si="3"/>
        <v>0.004432870370370379</v>
      </c>
    </row>
    <row r="217" spans="1:9" s="24" customFormat="1" ht="14.25" customHeight="1">
      <c r="A217" s="18">
        <v>53</v>
      </c>
      <c r="B217" s="19">
        <v>150</v>
      </c>
      <c r="C217" s="21" t="s">
        <v>336</v>
      </c>
      <c r="D217" s="22" t="s">
        <v>337</v>
      </c>
      <c r="E217" s="23" t="s">
        <v>323</v>
      </c>
      <c r="F217" s="23">
        <v>6661</v>
      </c>
      <c r="G217" s="20" t="s">
        <v>28</v>
      </c>
      <c r="H217" s="29"/>
      <c r="I217" s="28"/>
    </row>
    <row r="218" spans="1:9" s="24" customFormat="1" ht="14.25" customHeight="1">
      <c r="A218" s="18">
        <v>54</v>
      </c>
      <c r="B218" s="19">
        <v>164</v>
      </c>
      <c r="C218" s="21" t="s">
        <v>436</v>
      </c>
      <c r="D218" s="22" t="s">
        <v>196</v>
      </c>
      <c r="E218" s="23" t="s">
        <v>197</v>
      </c>
      <c r="F218" s="23">
        <v>9819</v>
      </c>
      <c r="G218" s="20" t="s">
        <v>28</v>
      </c>
      <c r="H218" s="29">
        <v>0.09826388888888889</v>
      </c>
      <c r="I218" s="28">
        <f>H218-$H$165</f>
        <v>0.004895833333333335</v>
      </c>
    </row>
    <row r="219" spans="1:9" s="24" customFormat="1" ht="14.25" customHeight="1">
      <c r="A219" s="18">
        <v>55</v>
      </c>
      <c r="B219" s="19">
        <v>148</v>
      </c>
      <c r="C219" s="21" t="s">
        <v>446</v>
      </c>
      <c r="D219" s="22" t="s">
        <v>210</v>
      </c>
      <c r="E219" s="23" t="s">
        <v>169</v>
      </c>
      <c r="F219" s="23">
        <v>19969</v>
      </c>
      <c r="G219" s="20" t="s">
        <v>28</v>
      </c>
      <c r="H219" s="29">
        <v>0.10497685185185185</v>
      </c>
      <c r="I219" s="28">
        <f>H219-$H$165</f>
        <v>0.011608796296296298</v>
      </c>
    </row>
    <row r="220" spans="1:9" s="24" customFormat="1" ht="14.25" customHeight="1">
      <c r="A220" s="18">
        <v>56</v>
      </c>
      <c r="B220" s="19">
        <v>195</v>
      </c>
      <c r="C220" s="21" t="s">
        <v>427</v>
      </c>
      <c r="D220" s="22" t="s">
        <v>184</v>
      </c>
      <c r="E220" s="23" t="s">
        <v>185</v>
      </c>
      <c r="F220" s="23">
        <v>18768</v>
      </c>
      <c r="G220" s="20" t="s">
        <v>28</v>
      </c>
      <c r="H220" s="29">
        <v>0.10576388888888888</v>
      </c>
      <c r="I220" s="28">
        <f>H220-$H$165</f>
        <v>0.012395833333333328</v>
      </c>
    </row>
    <row r="221" spans="1:9" s="24" customFormat="1" ht="14.25" customHeight="1">
      <c r="A221" s="18">
        <v>57</v>
      </c>
      <c r="B221" s="19">
        <v>136</v>
      </c>
      <c r="C221" s="21" t="s">
        <v>463</v>
      </c>
      <c r="D221" s="22" t="s">
        <v>230</v>
      </c>
      <c r="E221" s="23" t="s">
        <v>148</v>
      </c>
      <c r="F221" s="23">
        <v>12490</v>
      </c>
      <c r="G221" s="20" t="s">
        <v>28</v>
      </c>
      <c r="H221" s="29">
        <v>0.11082175925925926</v>
      </c>
      <c r="I221" s="28">
        <f>H221-$H$165</f>
        <v>0.017453703703703707</v>
      </c>
    </row>
    <row r="222" spans="1:9" s="24" customFormat="1" ht="14.25" customHeight="1">
      <c r="A222" s="18"/>
      <c r="B222" s="19">
        <v>140</v>
      </c>
      <c r="C222" s="21" t="s">
        <v>444</v>
      </c>
      <c r="D222" s="22" t="s">
        <v>208</v>
      </c>
      <c r="E222" s="23" t="s">
        <v>172</v>
      </c>
      <c r="F222" s="23">
        <v>20126</v>
      </c>
      <c r="G222" s="20" t="s">
        <v>28</v>
      </c>
      <c r="H222" s="29" t="s">
        <v>641</v>
      </c>
      <c r="I222" s="28"/>
    </row>
    <row r="223" spans="1:9" s="24" customFormat="1" ht="14.25" customHeight="1">
      <c r="A223" s="18"/>
      <c r="B223" s="19">
        <v>144</v>
      </c>
      <c r="C223" s="21" t="s">
        <v>421</v>
      </c>
      <c r="D223" s="22" t="s">
        <v>176</v>
      </c>
      <c r="E223" s="23" t="s">
        <v>144</v>
      </c>
      <c r="F223" s="23">
        <v>7131</v>
      </c>
      <c r="G223" s="20" t="s">
        <v>28</v>
      </c>
      <c r="H223" s="29" t="s">
        <v>641</v>
      </c>
      <c r="I223" s="28"/>
    </row>
    <row r="224" spans="1:9" s="24" customFormat="1" ht="14.25" customHeight="1">
      <c r="A224" s="18"/>
      <c r="B224" s="19">
        <v>145</v>
      </c>
      <c r="C224" s="21" t="s">
        <v>414</v>
      </c>
      <c r="D224" s="22" t="s">
        <v>163</v>
      </c>
      <c r="E224" s="23" t="s">
        <v>144</v>
      </c>
      <c r="F224" s="23">
        <v>1624</v>
      </c>
      <c r="G224" s="20" t="s">
        <v>28</v>
      </c>
      <c r="H224" s="29" t="s">
        <v>641</v>
      </c>
      <c r="I224" s="28"/>
    </row>
    <row r="225" spans="1:9" s="24" customFormat="1" ht="14.25" customHeight="1">
      <c r="A225" s="18"/>
      <c r="B225" s="19">
        <v>166</v>
      </c>
      <c r="C225" s="21" t="s">
        <v>375</v>
      </c>
      <c r="D225" s="22" t="s">
        <v>376</v>
      </c>
      <c r="E225" s="23" t="s">
        <v>372</v>
      </c>
      <c r="F225" s="23">
        <v>5929</v>
      </c>
      <c r="G225" s="20" t="s">
        <v>28</v>
      </c>
      <c r="H225" s="29" t="s">
        <v>641</v>
      </c>
      <c r="I225" s="28"/>
    </row>
    <row r="226" spans="1:9" s="24" customFormat="1" ht="14.25" customHeight="1">
      <c r="A226" s="18"/>
      <c r="B226" s="19">
        <v>171</v>
      </c>
      <c r="C226" s="21" t="s">
        <v>437</v>
      </c>
      <c r="D226" s="22" t="s">
        <v>199</v>
      </c>
      <c r="E226" s="23" t="s">
        <v>143</v>
      </c>
      <c r="F226" s="23">
        <v>12149</v>
      </c>
      <c r="G226" s="20" t="s">
        <v>28</v>
      </c>
      <c r="H226" s="29" t="s">
        <v>641</v>
      </c>
      <c r="I226" s="28"/>
    </row>
    <row r="227" spans="1:9" s="24" customFormat="1" ht="14.25" customHeight="1">
      <c r="A227" s="18"/>
      <c r="B227" s="19">
        <v>172</v>
      </c>
      <c r="C227" s="21" t="s">
        <v>418</v>
      </c>
      <c r="D227" s="22" t="s">
        <v>173</v>
      </c>
      <c r="E227" s="23" t="s">
        <v>143</v>
      </c>
      <c r="F227" s="23">
        <v>11782</v>
      </c>
      <c r="G227" s="20" t="s">
        <v>28</v>
      </c>
      <c r="H227" s="29" t="s">
        <v>641</v>
      </c>
      <c r="I227" s="28"/>
    </row>
    <row r="228" spans="1:9" s="24" customFormat="1" ht="14.25" customHeight="1">
      <c r="A228" s="18"/>
      <c r="B228" s="19">
        <v>180</v>
      </c>
      <c r="C228" s="21" t="s">
        <v>410</v>
      </c>
      <c r="D228" s="22" t="s">
        <v>160</v>
      </c>
      <c r="E228" s="23" t="s">
        <v>112</v>
      </c>
      <c r="F228" s="23">
        <v>12426</v>
      </c>
      <c r="G228" s="20" t="s">
        <v>28</v>
      </c>
      <c r="H228" s="29" t="s">
        <v>641</v>
      </c>
      <c r="I228" s="28"/>
    </row>
    <row r="229" spans="1:9" s="24" customFormat="1" ht="14.25" customHeight="1">
      <c r="A229" s="18"/>
      <c r="B229" s="19">
        <v>181</v>
      </c>
      <c r="C229" s="21" t="s">
        <v>426</v>
      </c>
      <c r="D229" s="22" t="s">
        <v>183</v>
      </c>
      <c r="E229" s="23" t="s">
        <v>117</v>
      </c>
      <c r="F229" s="23">
        <v>9859</v>
      </c>
      <c r="G229" s="20" t="s">
        <v>28</v>
      </c>
      <c r="H229" s="29" t="s">
        <v>641</v>
      </c>
      <c r="I229" s="28"/>
    </row>
    <row r="230" spans="1:9" ht="15">
      <c r="A230" s="18" t="s">
        <v>702</v>
      </c>
      <c r="B230" s="18"/>
      <c r="C230" s="39" t="s">
        <v>619</v>
      </c>
      <c r="D230" s="38">
        <v>65</v>
      </c>
      <c r="E230" s="18"/>
      <c r="F230" s="18"/>
      <c r="G230" s="18"/>
      <c r="H230" s="18"/>
      <c r="I230" s="18"/>
    </row>
    <row r="231" spans="1:9" s="2" customFormat="1" ht="26.25" customHeight="1">
      <c r="A231" s="45" t="s">
        <v>616</v>
      </c>
      <c r="B231" s="45"/>
      <c r="C231" s="45"/>
      <c r="D231" s="45"/>
      <c r="E231" s="45"/>
      <c r="F231" s="45"/>
      <c r="G231" s="45"/>
      <c r="H231" s="45"/>
      <c r="I231" s="45"/>
    </row>
    <row r="232" spans="1:9" s="2" customFormat="1" ht="21.75" customHeight="1">
      <c r="A232" s="43" t="s">
        <v>615</v>
      </c>
      <c r="B232" s="44"/>
      <c r="C232" s="44"/>
      <c r="D232" s="44"/>
      <c r="E232" s="44"/>
      <c r="F232" s="44"/>
      <c r="G232" s="44"/>
      <c r="H232" s="44"/>
      <c r="I232" s="44"/>
    </row>
    <row r="233" spans="2:9" s="2" customFormat="1" ht="16.5" customHeight="1">
      <c r="B233" s="35"/>
      <c r="C233" s="40" t="s">
        <v>612</v>
      </c>
      <c r="D233" s="40"/>
      <c r="E233" s="40"/>
      <c r="F233" s="40"/>
      <c r="G233" s="40"/>
      <c r="H233" s="15"/>
      <c r="I233" s="3" t="s">
        <v>699</v>
      </c>
    </row>
    <row r="234" spans="1:9" s="2" customFormat="1" ht="16.5" customHeight="1">
      <c r="A234" s="17" t="s">
        <v>618</v>
      </c>
      <c r="B234" s="35"/>
      <c r="C234" s="36"/>
      <c r="D234" s="36"/>
      <c r="E234" s="4"/>
      <c r="F234" s="37"/>
      <c r="I234" s="3" t="s">
        <v>617</v>
      </c>
    </row>
    <row r="235" spans="1:9" s="2" customFormat="1" ht="18.75" customHeight="1">
      <c r="A235" s="41" t="s">
        <v>32</v>
      </c>
      <c r="B235" s="41"/>
      <c r="C235" s="41"/>
      <c r="D235" s="41"/>
      <c r="E235" s="41"/>
      <c r="F235" s="41"/>
      <c r="G235" s="41"/>
      <c r="H235" s="41"/>
      <c r="I235" s="41"/>
    </row>
    <row r="236" spans="7:9" ht="7.5" customHeight="1">
      <c r="G236" s="16"/>
      <c r="I236" s="1"/>
    </row>
    <row r="237" spans="1:9" ht="14.25" customHeight="1">
      <c r="A237" s="7" t="s">
        <v>16</v>
      </c>
      <c r="B237" s="7" t="s">
        <v>15</v>
      </c>
      <c r="C237" s="6" t="s">
        <v>613</v>
      </c>
      <c r="D237" s="7" t="s">
        <v>14</v>
      </c>
      <c r="E237" s="7" t="s">
        <v>13</v>
      </c>
      <c r="F237" s="6" t="s">
        <v>12</v>
      </c>
      <c r="G237" s="6" t="s">
        <v>11</v>
      </c>
      <c r="H237" s="6"/>
      <c r="I237" s="5"/>
    </row>
    <row r="238" spans="1:9" s="13" customFormat="1" ht="9.75" customHeight="1">
      <c r="A238" s="9" t="s">
        <v>17</v>
      </c>
      <c r="B238" s="10" t="s">
        <v>10</v>
      </c>
      <c r="C238" s="11" t="s">
        <v>614</v>
      </c>
      <c r="D238" s="9" t="s">
        <v>9</v>
      </c>
      <c r="E238" s="9" t="s">
        <v>8</v>
      </c>
      <c r="F238" s="11" t="s">
        <v>7</v>
      </c>
      <c r="G238" s="11" t="s">
        <v>6</v>
      </c>
      <c r="H238" s="11"/>
      <c r="I238" s="12"/>
    </row>
    <row r="239" spans="2:9" s="2" customFormat="1" ht="6" customHeight="1">
      <c r="B239" s="35"/>
      <c r="C239" s="36"/>
      <c r="D239" s="36"/>
      <c r="E239" s="4"/>
      <c r="F239" s="37"/>
      <c r="I239" s="3"/>
    </row>
    <row r="240" spans="1:9" s="2" customFormat="1" ht="13.5" thickBot="1">
      <c r="A240" s="42" t="s">
        <v>638</v>
      </c>
      <c r="B240" s="42"/>
      <c r="C240" s="42"/>
      <c r="D240" s="42"/>
      <c r="E240" s="42"/>
      <c r="F240" s="42"/>
      <c r="G240" s="42"/>
      <c r="H240" s="42"/>
      <c r="I240" s="42"/>
    </row>
    <row r="241" spans="1:9" s="27" customFormat="1" ht="14.25" customHeight="1">
      <c r="A241" s="14" t="s">
        <v>627</v>
      </c>
      <c r="B241" s="8"/>
      <c r="C241" s="25"/>
      <c r="D241" s="8"/>
      <c r="E241" s="8"/>
      <c r="F241" s="8"/>
      <c r="G241" s="8"/>
      <c r="H241" s="8"/>
      <c r="I241" s="26" t="s">
        <v>31</v>
      </c>
    </row>
    <row r="242" spans="1:9" s="24" customFormat="1" ht="14.25" customHeight="1">
      <c r="A242" s="18">
        <v>1</v>
      </c>
      <c r="B242" s="19">
        <v>60</v>
      </c>
      <c r="C242" s="21" t="s">
        <v>466</v>
      </c>
      <c r="D242" s="22" t="s">
        <v>234</v>
      </c>
      <c r="E242" s="23" t="s">
        <v>164</v>
      </c>
      <c r="F242" s="23">
        <v>19627</v>
      </c>
      <c r="G242" s="20" t="s">
        <v>550</v>
      </c>
      <c r="H242" s="29">
        <v>0.05337962962962963</v>
      </c>
      <c r="I242" s="28">
        <f>H242-$H$242</f>
        <v>0</v>
      </c>
    </row>
    <row r="243" spans="1:9" s="24" customFormat="1" ht="14.25" customHeight="1">
      <c r="A243" s="18">
        <v>2</v>
      </c>
      <c r="B243" s="19">
        <v>24</v>
      </c>
      <c r="C243" s="21" t="s">
        <v>486</v>
      </c>
      <c r="D243" s="22" t="s">
        <v>257</v>
      </c>
      <c r="E243" s="23" t="s">
        <v>148</v>
      </c>
      <c r="F243" s="23">
        <v>5939</v>
      </c>
      <c r="G243" s="20" t="s">
        <v>550</v>
      </c>
      <c r="H243" s="29">
        <v>0.05341435185185186</v>
      </c>
      <c r="I243" s="28">
        <f>H243-$H$242</f>
        <v>3.472222222222765E-05</v>
      </c>
    </row>
    <row r="244" spans="1:9" s="24" customFormat="1" ht="14.25" customHeight="1">
      <c r="A244" s="18">
        <v>3</v>
      </c>
      <c r="B244" s="19">
        <v>25</v>
      </c>
      <c r="C244" s="21" t="s">
        <v>511</v>
      </c>
      <c r="D244" s="22" t="s">
        <v>283</v>
      </c>
      <c r="E244" s="23" t="s">
        <v>148</v>
      </c>
      <c r="F244" s="23">
        <v>10972</v>
      </c>
      <c r="G244" s="20" t="s">
        <v>550</v>
      </c>
      <c r="H244" s="29">
        <v>0.05462962962962963</v>
      </c>
      <c r="I244" s="28">
        <f>H244-$H$242</f>
        <v>0.0012500000000000011</v>
      </c>
    </row>
    <row r="245" spans="1:9" s="24" customFormat="1" ht="14.25" customHeight="1">
      <c r="A245" s="18">
        <v>4</v>
      </c>
      <c r="B245" s="19">
        <v>31</v>
      </c>
      <c r="C245" s="21" t="s">
        <v>340</v>
      </c>
      <c r="D245" s="22" t="s">
        <v>341</v>
      </c>
      <c r="E245" s="23" t="s">
        <v>326</v>
      </c>
      <c r="F245" s="23">
        <v>6091</v>
      </c>
      <c r="G245" s="20" t="s">
        <v>550</v>
      </c>
      <c r="H245" s="29"/>
      <c r="I245" s="28"/>
    </row>
    <row r="246" spans="1:9" s="24" customFormat="1" ht="14.25" customHeight="1">
      <c r="A246" s="18">
        <v>5</v>
      </c>
      <c r="B246" s="19">
        <v>63</v>
      </c>
      <c r="C246" s="21" t="s">
        <v>500</v>
      </c>
      <c r="D246" s="22" t="s">
        <v>271</v>
      </c>
      <c r="E246" s="23" t="s">
        <v>164</v>
      </c>
      <c r="F246" s="23">
        <v>5465</v>
      </c>
      <c r="G246" s="20" t="s">
        <v>550</v>
      </c>
      <c r="H246" s="29"/>
      <c r="I246" s="28"/>
    </row>
    <row r="247" spans="1:9" s="24" customFormat="1" ht="14.25" customHeight="1">
      <c r="A247" s="18">
        <v>6</v>
      </c>
      <c r="B247" s="19">
        <v>54</v>
      </c>
      <c r="C247" s="21" t="s">
        <v>474</v>
      </c>
      <c r="D247" s="22" t="s">
        <v>242</v>
      </c>
      <c r="E247" s="23" t="s">
        <v>155</v>
      </c>
      <c r="F247" s="23">
        <v>8397</v>
      </c>
      <c r="G247" s="20" t="s">
        <v>550</v>
      </c>
      <c r="H247" s="29"/>
      <c r="I247" s="28"/>
    </row>
    <row r="248" spans="1:9" s="24" customFormat="1" ht="14.25" customHeight="1">
      <c r="A248" s="18">
        <v>7</v>
      </c>
      <c r="B248" s="19">
        <v>41</v>
      </c>
      <c r="C248" s="21" t="s">
        <v>495</v>
      </c>
      <c r="D248" s="22" t="s">
        <v>266</v>
      </c>
      <c r="E248" s="23" t="s">
        <v>103</v>
      </c>
      <c r="F248" s="23">
        <v>12190</v>
      </c>
      <c r="G248" s="20" t="s">
        <v>550</v>
      </c>
      <c r="H248" s="29"/>
      <c r="I248" s="28"/>
    </row>
    <row r="249" spans="1:9" s="24" customFormat="1" ht="14.25" customHeight="1">
      <c r="A249" s="18">
        <v>8</v>
      </c>
      <c r="B249" s="19">
        <v>75</v>
      </c>
      <c r="C249" s="21" t="s">
        <v>494</v>
      </c>
      <c r="D249" s="22" t="s">
        <v>265</v>
      </c>
      <c r="E249" s="23" t="s">
        <v>117</v>
      </c>
      <c r="F249" s="23">
        <v>14334</v>
      </c>
      <c r="G249" s="20" t="s">
        <v>550</v>
      </c>
      <c r="H249" s="29"/>
      <c r="I249" s="28"/>
    </row>
    <row r="250" spans="1:9" s="24" customFormat="1" ht="14.25" customHeight="1">
      <c r="A250" s="18">
        <v>9</v>
      </c>
      <c r="B250" s="19">
        <v>23</v>
      </c>
      <c r="C250" s="21" t="s">
        <v>470</v>
      </c>
      <c r="D250" s="22" t="s">
        <v>238</v>
      </c>
      <c r="E250" s="23" t="s">
        <v>148</v>
      </c>
      <c r="F250" s="23">
        <v>13519</v>
      </c>
      <c r="G250" s="20" t="s">
        <v>550</v>
      </c>
      <c r="H250" s="29"/>
      <c r="I250" s="28"/>
    </row>
    <row r="251" spans="1:9" s="24" customFormat="1" ht="14.25" customHeight="1">
      <c r="A251" s="18">
        <v>10</v>
      </c>
      <c r="B251" s="19">
        <v>29</v>
      </c>
      <c r="C251" s="21" t="s">
        <v>476</v>
      </c>
      <c r="D251" s="22" t="s">
        <v>245</v>
      </c>
      <c r="E251" s="23" t="s">
        <v>40</v>
      </c>
      <c r="F251" s="23">
        <v>9185</v>
      </c>
      <c r="G251" s="20" t="s">
        <v>550</v>
      </c>
      <c r="H251" s="29"/>
      <c r="I251" s="28"/>
    </row>
    <row r="252" spans="1:9" s="24" customFormat="1" ht="14.25" customHeight="1">
      <c r="A252" s="18">
        <v>11</v>
      </c>
      <c r="B252" s="19">
        <v>47</v>
      </c>
      <c r="C252" s="21" t="s">
        <v>487</v>
      </c>
      <c r="D252" s="22" t="s">
        <v>258</v>
      </c>
      <c r="E252" s="23" t="s">
        <v>205</v>
      </c>
      <c r="F252" s="23">
        <v>9513</v>
      </c>
      <c r="G252" s="20" t="s">
        <v>550</v>
      </c>
      <c r="H252" s="29"/>
      <c r="I252" s="28"/>
    </row>
    <row r="253" spans="1:9" s="24" customFormat="1" ht="14.25" customHeight="1">
      <c r="A253" s="18">
        <v>12</v>
      </c>
      <c r="B253" s="19">
        <v>26</v>
      </c>
      <c r="C253" s="21" t="s">
        <v>467</v>
      </c>
      <c r="D253" s="22" t="s">
        <v>235</v>
      </c>
      <c r="E253" s="23" t="s">
        <v>172</v>
      </c>
      <c r="F253" s="23">
        <v>7285</v>
      </c>
      <c r="G253" s="20" t="s">
        <v>550</v>
      </c>
      <c r="H253" s="29"/>
      <c r="I253" s="28"/>
    </row>
    <row r="254" spans="1:9" s="24" customFormat="1" ht="14.25" customHeight="1">
      <c r="A254" s="18">
        <v>13</v>
      </c>
      <c r="B254" s="19">
        <v>38</v>
      </c>
      <c r="C254" s="21" t="s">
        <v>342</v>
      </c>
      <c r="D254" s="22" t="s">
        <v>343</v>
      </c>
      <c r="E254" s="23" t="s">
        <v>323</v>
      </c>
      <c r="F254" s="23">
        <v>5908</v>
      </c>
      <c r="G254" s="20" t="s">
        <v>550</v>
      </c>
      <c r="H254" s="29">
        <v>0.054710648148148154</v>
      </c>
      <c r="I254" s="28">
        <f>H254-$H$242</f>
        <v>0.001331018518518523</v>
      </c>
    </row>
    <row r="255" spans="1:9" s="24" customFormat="1" ht="14.25" customHeight="1">
      <c r="A255" s="18">
        <v>14</v>
      </c>
      <c r="B255" s="19">
        <v>69</v>
      </c>
      <c r="C255" s="21" t="s">
        <v>507</v>
      </c>
      <c r="D255" s="22" t="s">
        <v>278</v>
      </c>
      <c r="E255" s="23" t="s">
        <v>279</v>
      </c>
      <c r="F255" s="23">
        <v>7815</v>
      </c>
      <c r="G255" s="20" t="s">
        <v>550</v>
      </c>
      <c r="H255" s="29"/>
      <c r="I255" s="28"/>
    </row>
    <row r="256" spans="1:9" s="24" customFormat="1" ht="14.25" customHeight="1">
      <c r="A256" s="18">
        <v>15</v>
      </c>
      <c r="B256" s="19">
        <v>68</v>
      </c>
      <c r="C256" s="21" t="s">
        <v>501</v>
      </c>
      <c r="D256" s="22" t="s">
        <v>272</v>
      </c>
      <c r="E256" s="23" t="s">
        <v>178</v>
      </c>
      <c r="F256" s="23">
        <v>14085</v>
      </c>
      <c r="G256" s="20" t="s">
        <v>550</v>
      </c>
      <c r="H256" s="29"/>
      <c r="I256" s="28"/>
    </row>
    <row r="257" spans="1:9" s="24" customFormat="1" ht="14.25" customHeight="1">
      <c r="A257" s="18">
        <v>16</v>
      </c>
      <c r="B257" s="19">
        <v>66</v>
      </c>
      <c r="C257" s="21" t="s">
        <v>473</v>
      </c>
      <c r="D257" s="22" t="s">
        <v>241</v>
      </c>
      <c r="E257" s="23" t="s">
        <v>178</v>
      </c>
      <c r="F257" s="23">
        <v>5296</v>
      </c>
      <c r="G257" s="20" t="s">
        <v>550</v>
      </c>
      <c r="H257" s="29"/>
      <c r="I257" s="28"/>
    </row>
    <row r="258" spans="1:9" s="24" customFormat="1" ht="14.25" customHeight="1">
      <c r="A258" s="18">
        <v>17</v>
      </c>
      <c r="B258" s="19">
        <v>35</v>
      </c>
      <c r="C258" s="21" t="s">
        <v>351</v>
      </c>
      <c r="D258" s="22" t="s">
        <v>352</v>
      </c>
      <c r="E258" s="23" t="s">
        <v>326</v>
      </c>
      <c r="F258" s="23">
        <v>4546</v>
      </c>
      <c r="G258" s="20" t="s">
        <v>550</v>
      </c>
      <c r="H258" s="29">
        <v>0.05475694444444445</v>
      </c>
      <c r="I258" s="28">
        <f>H258-$H$242</f>
        <v>0.0013773148148148173</v>
      </c>
    </row>
    <row r="259" spans="1:9" s="24" customFormat="1" ht="14.25" customHeight="1">
      <c r="A259" s="18">
        <v>18</v>
      </c>
      <c r="B259" s="19">
        <v>37</v>
      </c>
      <c r="C259" s="21" t="s">
        <v>349</v>
      </c>
      <c r="D259" s="22" t="s">
        <v>350</v>
      </c>
      <c r="E259" s="23" t="s">
        <v>323</v>
      </c>
      <c r="F259" s="23">
        <v>6021</v>
      </c>
      <c r="G259" s="20" t="s">
        <v>550</v>
      </c>
      <c r="H259" s="29">
        <v>0.05494212962962963</v>
      </c>
      <c r="I259" s="28">
        <f>H259-$H$242</f>
        <v>0.0015625000000000014</v>
      </c>
    </row>
    <row r="260" spans="1:9" s="24" customFormat="1" ht="14.25" customHeight="1">
      <c r="A260" s="18">
        <v>19</v>
      </c>
      <c r="B260" s="19">
        <v>46</v>
      </c>
      <c r="C260" s="21" t="s">
        <v>489</v>
      </c>
      <c r="D260" s="22" t="s">
        <v>260</v>
      </c>
      <c r="E260" s="23" t="s">
        <v>205</v>
      </c>
      <c r="F260" s="23">
        <v>19681</v>
      </c>
      <c r="G260" s="20" t="s">
        <v>550</v>
      </c>
      <c r="H260" s="29"/>
      <c r="I260" s="28"/>
    </row>
    <row r="261" spans="1:9" s="24" customFormat="1" ht="14.25" customHeight="1">
      <c r="A261" s="18">
        <v>20</v>
      </c>
      <c r="B261" s="19">
        <v>49</v>
      </c>
      <c r="C261" s="21" t="s">
        <v>347</v>
      </c>
      <c r="D261" s="22" t="s">
        <v>348</v>
      </c>
      <c r="E261" s="23" t="s">
        <v>329</v>
      </c>
      <c r="F261" s="23">
        <v>6095</v>
      </c>
      <c r="G261" s="20" t="s">
        <v>550</v>
      </c>
      <c r="H261" s="29"/>
      <c r="I261" s="28"/>
    </row>
    <row r="262" spans="1:9" s="24" customFormat="1" ht="14.25" customHeight="1">
      <c r="A262" s="18">
        <v>21</v>
      </c>
      <c r="B262" s="19">
        <v>33</v>
      </c>
      <c r="C262" s="21" t="s">
        <v>353</v>
      </c>
      <c r="D262" s="22" t="s">
        <v>354</v>
      </c>
      <c r="E262" s="23" t="s">
        <v>326</v>
      </c>
      <c r="F262" s="23">
        <v>5579</v>
      </c>
      <c r="G262" s="20" t="s">
        <v>550</v>
      </c>
      <c r="H262" s="29"/>
      <c r="I262" s="28"/>
    </row>
    <row r="263" spans="1:9" s="24" customFormat="1" ht="14.25" customHeight="1">
      <c r="A263" s="18">
        <v>22</v>
      </c>
      <c r="B263" s="19">
        <v>73</v>
      </c>
      <c r="C263" s="21" t="s">
        <v>477</v>
      </c>
      <c r="D263" s="22" t="s">
        <v>246</v>
      </c>
      <c r="E263" s="23" t="s">
        <v>117</v>
      </c>
      <c r="F263" s="23">
        <v>19278</v>
      </c>
      <c r="G263" s="20" t="s">
        <v>550</v>
      </c>
      <c r="H263" s="29"/>
      <c r="I263" s="28"/>
    </row>
    <row r="264" spans="1:9" s="24" customFormat="1" ht="14.25" customHeight="1">
      <c r="A264" s="18">
        <v>23</v>
      </c>
      <c r="B264" s="19">
        <v>32</v>
      </c>
      <c r="C264" s="21" t="s">
        <v>345</v>
      </c>
      <c r="D264" s="22" t="s">
        <v>346</v>
      </c>
      <c r="E264" s="23" t="s">
        <v>326</v>
      </c>
      <c r="F264" s="23">
        <v>5766</v>
      </c>
      <c r="G264" s="20" t="s">
        <v>550</v>
      </c>
      <c r="H264" s="29">
        <v>0.05510416666666667</v>
      </c>
      <c r="I264" s="28">
        <f>H264-$H$242</f>
        <v>0.0017245370370370383</v>
      </c>
    </row>
    <row r="265" spans="1:9" s="24" customFormat="1" ht="14.25" customHeight="1">
      <c r="A265" s="18">
        <v>24</v>
      </c>
      <c r="B265" s="19">
        <v>40</v>
      </c>
      <c r="C265" s="21" t="s">
        <v>379</v>
      </c>
      <c r="D265" s="22" t="s">
        <v>380</v>
      </c>
      <c r="E265" s="23" t="s">
        <v>372</v>
      </c>
      <c r="F265" s="23">
        <v>5442</v>
      </c>
      <c r="G265" s="20" t="s">
        <v>550</v>
      </c>
      <c r="H265" s="29">
        <v>0.0552662037037037</v>
      </c>
      <c r="I265" s="28">
        <f>H265-$H$242</f>
        <v>0.0018865740740740683</v>
      </c>
    </row>
    <row r="266" spans="1:9" s="24" customFormat="1" ht="14.25" customHeight="1">
      <c r="A266" s="18">
        <v>25</v>
      </c>
      <c r="B266" s="19">
        <v>34</v>
      </c>
      <c r="C266" s="21" t="s">
        <v>342</v>
      </c>
      <c r="D266" s="22" t="s">
        <v>344</v>
      </c>
      <c r="E266" s="23" t="s">
        <v>326</v>
      </c>
      <c r="F266" s="23">
        <v>5808</v>
      </c>
      <c r="G266" s="20" t="s">
        <v>550</v>
      </c>
      <c r="H266" s="29">
        <v>0.05582175925925926</v>
      </c>
      <c r="I266" s="28">
        <f>H266-$H$242</f>
        <v>0.0024421296296296274</v>
      </c>
    </row>
    <row r="267" spans="1:9" s="24" customFormat="1" ht="14.25" customHeight="1">
      <c r="A267" s="18">
        <v>26</v>
      </c>
      <c r="B267" s="19">
        <v>51</v>
      </c>
      <c r="C267" s="21" t="s">
        <v>484</v>
      </c>
      <c r="D267" s="22" t="s">
        <v>254</v>
      </c>
      <c r="E267" s="23" t="s">
        <v>203</v>
      </c>
      <c r="F267" s="23">
        <v>6870</v>
      </c>
      <c r="G267" s="20" t="s">
        <v>550</v>
      </c>
      <c r="H267" s="29">
        <v>0.05603009259259259</v>
      </c>
      <c r="I267" s="28">
        <f>H267-$H$242</f>
        <v>0.0026504629629629586</v>
      </c>
    </row>
    <row r="268" spans="1:9" s="24" customFormat="1" ht="14.25" customHeight="1">
      <c r="A268" s="18">
        <v>27</v>
      </c>
      <c r="B268" s="19">
        <v>58</v>
      </c>
      <c r="C268" s="21" t="s">
        <v>471</v>
      </c>
      <c r="D268" s="22" t="s">
        <v>239</v>
      </c>
      <c r="E268" s="23" t="s">
        <v>112</v>
      </c>
      <c r="F268" s="23">
        <v>10864</v>
      </c>
      <c r="G268" s="20" t="s">
        <v>550</v>
      </c>
      <c r="H268" s="29"/>
      <c r="I268" s="28"/>
    </row>
    <row r="269" spans="1:9" s="24" customFormat="1" ht="14.25" customHeight="1">
      <c r="A269" s="18">
        <v>28</v>
      </c>
      <c r="B269" s="19">
        <v>64</v>
      </c>
      <c r="C269" s="21" t="s">
        <v>497</v>
      </c>
      <c r="D269" s="22" t="s">
        <v>268</v>
      </c>
      <c r="E269" s="23" t="s">
        <v>167</v>
      </c>
      <c r="F269" s="23">
        <v>19347</v>
      </c>
      <c r="G269" s="20" t="s">
        <v>550</v>
      </c>
      <c r="H269" s="29"/>
      <c r="I269" s="28"/>
    </row>
    <row r="270" spans="1:9" s="24" customFormat="1" ht="14.25" customHeight="1">
      <c r="A270" s="18">
        <v>29</v>
      </c>
      <c r="B270" s="19">
        <v>71</v>
      </c>
      <c r="C270" s="21" t="s">
        <v>482</v>
      </c>
      <c r="D270" s="22" t="s">
        <v>252</v>
      </c>
      <c r="E270" s="23" t="s">
        <v>117</v>
      </c>
      <c r="F270" s="23">
        <v>19500</v>
      </c>
      <c r="G270" s="20" t="s">
        <v>550</v>
      </c>
      <c r="H270" s="29"/>
      <c r="I270" s="28"/>
    </row>
    <row r="271" spans="1:9" s="24" customFormat="1" ht="14.25" customHeight="1">
      <c r="A271" s="18">
        <v>30</v>
      </c>
      <c r="B271" s="19">
        <v>30</v>
      </c>
      <c r="C271" s="21" t="s">
        <v>492</v>
      </c>
      <c r="D271" s="22" t="s">
        <v>263</v>
      </c>
      <c r="E271" s="23" t="s">
        <v>144</v>
      </c>
      <c r="F271" s="23">
        <v>3713</v>
      </c>
      <c r="G271" s="20" t="s">
        <v>550</v>
      </c>
      <c r="H271" s="29">
        <v>0.05611111111111111</v>
      </c>
      <c r="I271" s="28">
        <f>H271-$H$242</f>
        <v>0.0027314814814814806</v>
      </c>
    </row>
    <row r="272" spans="1:9" s="24" customFormat="1" ht="14.25" customHeight="1">
      <c r="A272" s="18">
        <v>31</v>
      </c>
      <c r="B272" s="19">
        <v>70</v>
      </c>
      <c r="C272" s="21" t="s">
        <v>505</v>
      </c>
      <c r="D272" s="22" t="s">
        <v>276</v>
      </c>
      <c r="E272" s="23" t="s">
        <v>216</v>
      </c>
      <c r="F272" s="23">
        <v>13604</v>
      </c>
      <c r="G272" s="20" t="s">
        <v>550</v>
      </c>
      <c r="H272" s="29">
        <v>0.056122685185185185</v>
      </c>
      <c r="I272" s="28">
        <f>H272-$H$242</f>
        <v>0.002743055555555554</v>
      </c>
    </row>
    <row r="273" spans="1:9" s="24" customFormat="1" ht="14.25" customHeight="1">
      <c r="A273" s="18">
        <v>32</v>
      </c>
      <c r="B273" s="19">
        <v>77</v>
      </c>
      <c r="C273" s="21" t="s">
        <v>631</v>
      </c>
      <c r="D273" s="22" t="s">
        <v>630</v>
      </c>
      <c r="E273" s="23" t="s">
        <v>128</v>
      </c>
      <c r="F273" s="23">
        <v>20027</v>
      </c>
      <c r="G273" s="20" t="s">
        <v>550</v>
      </c>
      <c r="H273" s="29"/>
      <c r="I273" s="28"/>
    </row>
    <row r="274" spans="1:9" s="24" customFormat="1" ht="14.25" customHeight="1">
      <c r="A274" s="18">
        <v>33</v>
      </c>
      <c r="B274" s="19">
        <v>45</v>
      </c>
      <c r="C274" s="21" t="s">
        <v>513</v>
      </c>
      <c r="D274" s="22" t="s">
        <v>285</v>
      </c>
      <c r="E274" s="23" t="s">
        <v>140</v>
      </c>
      <c r="F274" s="23">
        <v>12235</v>
      </c>
      <c r="G274" s="20" t="s">
        <v>550</v>
      </c>
      <c r="H274" s="29"/>
      <c r="I274" s="28"/>
    </row>
    <row r="275" spans="1:9" s="24" customFormat="1" ht="14.25" customHeight="1">
      <c r="A275" s="18">
        <v>34</v>
      </c>
      <c r="B275" s="19">
        <v>72</v>
      </c>
      <c r="C275" s="21" t="s">
        <v>468</v>
      </c>
      <c r="D275" s="22" t="s">
        <v>236</v>
      </c>
      <c r="E275" s="23" t="s">
        <v>117</v>
      </c>
      <c r="F275" s="23">
        <v>20008</v>
      </c>
      <c r="G275" s="20" t="s">
        <v>550</v>
      </c>
      <c r="H275" s="29"/>
      <c r="I275" s="28"/>
    </row>
    <row r="276" spans="1:9" s="24" customFormat="1" ht="14.25" customHeight="1">
      <c r="A276" s="18">
        <v>35</v>
      </c>
      <c r="B276" s="19">
        <v>52</v>
      </c>
      <c r="C276" s="21" t="s">
        <v>490</v>
      </c>
      <c r="D276" s="22" t="s">
        <v>261</v>
      </c>
      <c r="E276" s="23" t="s">
        <v>203</v>
      </c>
      <c r="F276" s="23">
        <v>14264</v>
      </c>
      <c r="G276" s="20" t="s">
        <v>550</v>
      </c>
      <c r="H276" s="29">
        <v>0.05626157407407407</v>
      </c>
      <c r="I276" s="28">
        <f>H276-$H$242</f>
        <v>0.002881944444444437</v>
      </c>
    </row>
    <row r="277" spans="1:9" s="24" customFormat="1" ht="14.25" customHeight="1">
      <c r="A277" s="18">
        <v>36</v>
      </c>
      <c r="B277" s="19">
        <v>27</v>
      </c>
      <c r="C277" s="21" t="s">
        <v>502</v>
      </c>
      <c r="D277" s="22" t="s">
        <v>273</v>
      </c>
      <c r="E277" s="23" t="s">
        <v>40</v>
      </c>
      <c r="F277" s="23">
        <v>19875</v>
      </c>
      <c r="G277" s="20" t="s">
        <v>550</v>
      </c>
      <c r="H277" s="29">
        <v>0.056388888888888884</v>
      </c>
      <c r="I277" s="28">
        <f>H277-$H$242</f>
        <v>0.003009259259259253</v>
      </c>
    </row>
    <row r="278" spans="1:9" s="24" customFormat="1" ht="14.25" customHeight="1">
      <c r="A278" s="18">
        <v>37</v>
      </c>
      <c r="B278" s="19">
        <v>62</v>
      </c>
      <c r="C278" s="21" t="s">
        <v>483</v>
      </c>
      <c r="D278" s="22" t="s">
        <v>253</v>
      </c>
      <c r="E278" s="23" t="s">
        <v>164</v>
      </c>
      <c r="F278" s="23">
        <v>9738</v>
      </c>
      <c r="G278" s="20" t="s">
        <v>550</v>
      </c>
      <c r="H278" s="29"/>
      <c r="I278" s="28"/>
    </row>
    <row r="279" spans="1:9" s="24" customFormat="1" ht="14.25" customHeight="1">
      <c r="A279" s="18">
        <v>38</v>
      </c>
      <c r="B279" s="19">
        <v>61</v>
      </c>
      <c r="C279" s="21" t="s">
        <v>469</v>
      </c>
      <c r="D279" s="22" t="s">
        <v>237</v>
      </c>
      <c r="E279" s="23" t="s">
        <v>164</v>
      </c>
      <c r="F279" s="23">
        <v>11749</v>
      </c>
      <c r="G279" s="20" t="s">
        <v>550</v>
      </c>
      <c r="H279" s="29"/>
      <c r="I279" s="28"/>
    </row>
    <row r="280" spans="1:9" s="24" customFormat="1" ht="14.25" customHeight="1">
      <c r="A280" s="18">
        <v>39</v>
      </c>
      <c r="B280" s="19">
        <v>48</v>
      </c>
      <c r="C280" s="21" t="s">
        <v>475</v>
      </c>
      <c r="D280" s="22" t="s">
        <v>244</v>
      </c>
      <c r="E280" s="23" t="s">
        <v>205</v>
      </c>
      <c r="F280" s="23">
        <v>9536</v>
      </c>
      <c r="G280" s="20" t="s">
        <v>550</v>
      </c>
      <c r="H280" s="29"/>
      <c r="I280" s="28"/>
    </row>
    <row r="281" spans="1:9" s="24" customFormat="1" ht="14.25" customHeight="1">
      <c r="A281" s="18">
        <v>40</v>
      </c>
      <c r="B281" s="19">
        <v>74</v>
      </c>
      <c r="C281" s="21" t="s">
        <v>640</v>
      </c>
      <c r="D281" s="22" t="s">
        <v>633</v>
      </c>
      <c r="E281" s="23" t="s">
        <v>634</v>
      </c>
      <c r="F281" s="23">
        <v>14288</v>
      </c>
      <c r="G281" s="20" t="s">
        <v>550</v>
      </c>
      <c r="H281" s="29">
        <v>0.0574537037037037</v>
      </c>
      <c r="I281" s="28">
        <f aca="true" t="shared" si="4" ref="I281:I291">H281-$H$242</f>
        <v>0.00407407407407407</v>
      </c>
    </row>
    <row r="282" spans="1:9" s="24" customFormat="1" ht="14.25" customHeight="1">
      <c r="A282" s="18">
        <v>41</v>
      </c>
      <c r="B282" s="19">
        <v>43</v>
      </c>
      <c r="C282" s="21" t="s">
        <v>472</v>
      </c>
      <c r="D282" s="22" t="s">
        <v>240</v>
      </c>
      <c r="E282" s="23" t="s">
        <v>103</v>
      </c>
      <c r="F282" s="23">
        <v>8769</v>
      </c>
      <c r="G282" s="20" t="s">
        <v>550</v>
      </c>
      <c r="H282" s="29">
        <v>0.057708333333333334</v>
      </c>
      <c r="I282" s="28">
        <f t="shared" si="4"/>
        <v>0.004328703703703703</v>
      </c>
    </row>
    <row r="283" spans="1:9" s="24" customFormat="1" ht="14.25" customHeight="1">
      <c r="A283" s="18">
        <v>42</v>
      </c>
      <c r="B283" s="19">
        <v>36</v>
      </c>
      <c r="C283" s="21" t="s">
        <v>357</v>
      </c>
      <c r="D283" s="22" t="s">
        <v>358</v>
      </c>
      <c r="E283" s="23" t="s">
        <v>323</v>
      </c>
      <c r="F283" s="23">
        <v>6798</v>
      </c>
      <c r="G283" s="20" t="s">
        <v>550</v>
      </c>
      <c r="H283" s="29">
        <v>0.057731481481481474</v>
      </c>
      <c r="I283" s="28">
        <f t="shared" si="4"/>
        <v>0.004351851851851843</v>
      </c>
    </row>
    <row r="284" spans="1:9" s="24" customFormat="1" ht="14.25" customHeight="1">
      <c r="A284" s="18">
        <v>43</v>
      </c>
      <c r="B284" s="19">
        <v>56</v>
      </c>
      <c r="C284" s="21" t="s">
        <v>512</v>
      </c>
      <c r="D284" s="22" t="s">
        <v>284</v>
      </c>
      <c r="E284" s="23" t="s">
        <v>155</v>
      </c>
      <c r="F284" s="23">
        <v>19867</v>
      </c>
      <c r="G284" s="20" t="s">
        <v>550</v>
      </c>
      <c r="H284" s="29">
        <v>0.05775462962962963</v>
      </c>
      <c r="I284" s="28">
        <f t="shared" si="4"/>
        <v>0.004374999999999997</v>
      </c>
    </row>
    <row r="285" spans="1:9" s="24" customFormat="1" ht="14.25" customHeight="1">
      <c r="A285" s="18">
        <v>44</v>
      </c>
      <c r="B285" s="19">
        <v>28</v>
      </c>
      <c r="C285" s="21" t="s">
        <v>488</v>
      </c>
      <c r="D285" s="22" t="s">
        <v>259</v>
      </c>
      <c r="E285" s="23" t="s">
        <v>40</v>
      </c>
      <c r="F285" s="23">
        <v>8328</v>
      </c>
      <c r="G285" s="20" t="s">
        <v>550</v>
      </c>
      <c r="H285" s="29">
        <v>0.05777777777777778</v>
      </c>
      <c r="I285" s="28">
        <f t="shared" si="4"/>
        <v>0.004398148148148151</v>
      </c>
    </row>
    <row r="286" spans="1:9" s="24" customFormat="1" ht="14.25" customHeight="1">
      <c r="A286" s="18">
        <v>45</v>
      </c>
      <c r="B286" s="19">
        <v>65</v>
      </c>
      <c r="C286" s="21" t="s">
        <v>498</v>
      </c>
      <c r="D286" s="22" t="s">
        <v>269</v>
      </c>
      <c r="E286" s="23" t="s">
        <v>216</v>
      </c>
      <c r="F286" s="23">
        <v>14274</v>
      </c>
      <c r="G286" s="20" t="s">
        <v>550</v>
      </c>
      <c r="H286" s="29">
        <v>0.0583912037037037</v>
      </c>
      <c r="I286" s="28">
        <f t="shared" si="4"/>
        <v>0.005011574074074071</v>
      </c>
    </row>
    <row r="287" spans="1:9" s="24" customFormat="1" ht="14.25" customHeight="1">
      <c r="A287" s="18">
        <v>46</v>
      </c>
      <c r="B287" s="19">
        <v>53</v>
      </c>
      <c r="C287" s="21" t="s">
        <v>465</v>
      </c>
      <c r="D287" s="22" t="s">
        <v>233</v>
      </c>
      <c r="E287" s="23" t="s">
        <v>155</v>
      </c>
      <c r="F287" s="23">
        <v>9535</v>
      </c>
      <c r="G287" s="20" t="s">
        <v>550</v>
      </c>
      <c r="H287" s="29">
        <v>0.058993055555555556</v>
      </c>
      <c r="I287" s="28">
        <f t="shared" si="4"/>
        <v>0.0056134259259259245</v>
      </c>
    </row>
    <row r="288" spans="1:9" s="24" customFormat="1" ht="14.25" customHeight="1">
      <c r="A288" s="18">
        <v>47</v>
      </c>
      <c r="B288" s="19">
        <v>42</v>
      </c>
      <c r="C288" s="21" t="s">
        <v>510</v>
      </c>
      <c r="D288" s="22" t="s">
        <v>282</v>
      </c>
      <c r="E288" s="23" t="s">
        <v>103</v>
      </c>
      <c r="F288" s="23">
        <v>8437</v>
      </c>
      <c r="G288" s="20" t="s">
        <v>550</v>
      </c>
      <c r="H288" s="29">
        <v>0.059097222222222225</v>
      </c>
      <c r="I288" s="28">
        <f t="shared" si="4"/>
        <v>0.0057175925925925936</v>
      </c>
    </row>
    <row r="289" spans="1:9" s="24" customFormat="1" ht="14.25" customHeight="1">
      <c r="A289" s="18">
        <v>48</v>
      </c>
      <c r="B289" s="19">
        <v>39</v>
      </c>
      <c r="C289" s="21" t="s">
        <v>504</v>
      </c>
      <c r="D289" s="22" t="s">
        <v>275</v>
      </c>
      <c r="E289" s="23" t="s">
        <v>256</v>
      </c>
      <c r="F289" s="23">
        <v>19421</v>
      </c>
      <c r="G289" s="20" t="s">
        <v>550</v>
      </c>
      <c r="H289" s="29">
        <v>0.059456018518518526</v>
      </c>
      <c r="I289" s="28">
        <f t="shared" si="4"/>
        <v>0.006076388888888895</v>
      </c>
    </row>
    <row r="290" spans="1:9" s="24" customFormat="1" ht="14.25" customHeight="1">
      <c r="A290" s="18">
        <v>49</v>
      </c>
      <c r="B290" s="19">
        <v>44</v>
      </c>
      <c r="C290" s="21" t="s">
        <v>491</v>
      </c>
      <c r="D290" s="22" t="s">
        <v>262</v>
      </c>
      <c r="E290" s="23" t="s">
        <v>143</v>
      </c>
      <c r="F290" s="23">
        <v>19398</v>
      </c>
      <c r="G290" s="20" t="s">
        <v>550</v>
      </c>
      <c r="H290" s="29">
        <v>0.05946759259259259</v>
      </c>
      <c r="I290" s="28">
        <f t="shared" si="4"/>
        <v>0.006087962962962962</v>
      </c>
    </row>
    <row r="291" spans="1:9" s="24" customFormat="1" ht="14.25" customHeight="1">
      <c r="A291" s="18">
        <v>50</v>
      </c>
      <c r="B291" s="19">
        <v>21</v>
      </c>
      <c r="C291" s="21" t="s">
        <v>496</v>
      </c>
      <c r="D291" s="22" t="s">
        <v>267</v>
      </c>
      <c r="E291" s="23" t="s">
        <v>148</v>
      </c>
      <c r="F291" s="23">
        <v>10648</v>
      </c>
      <c r="G291" s="20" t="s">
        <v>550</v>
      </c>
      <c r="H291" s="29">
        <v>0.05952546296296296</v>
      </c>
      <c r="I291" s="28">
        <f t="shared" si="4"/>
        <v>0.0061458333333333295</v>
      </c>
    </row>
    <row r="292" spans="1:9" s="24" customFormat="1" ht="14.25" customHeight="1">
      <c r="A292" s="18">
        <v>51</v>
      </c>
      <c r="B292" s="19">
        <v>50</v>
      </c>
      <c r="C292" s="21" t="s">
        <v>359</v>
      </c>
      <c r="D292" s="22" t="s">
        <v>360</v>
      </c>
      <c r="E292" s="23" t="s">
        <v>329</v>
      </c>
      <c r="F292" s="23">
        <v>6098</v>
      </c>
      <c r="G292" s="20" t="s">
        <v>550</v>
      </c>
      <c r="H292" s="29"/>
      <c r="I292" s="28"/>
    </row>
    <row r="293" spans="1:9" s="24" customFormat="1" ht="14.25" customHeight="1">
      <c r="A293" s="18">
        <v>52</v>
      </c>
      <c r="B293" s="19">
        <v>55</v>
      </c>
      <c r="C293" s="21" t="s">
        <v>506</v>
      </c>
      <c r="D293" s="22" t="s">
        <v>277</v>
      </c>
      <c r="E293" s="23" t="s">
        <v>155</v>
      </c>
      <c r="F293" s="23">
        <v>19868</v>
      </c>
      <c r="G293" s="20" t="s">
        <v>550</v>
      </c>
      <c r="H293" s="29">
        <v>0.05959490740740741</v>
      </c>
      <c r="I293" s="28">
        <f>H293-$H$242</f>
        <v>0.006215277777777778</v>
      </c>
    </row>
    <row r="294" spans="1:9" s="24" customFormat="1" ht="14.25" customHeight="1">
      <c r="A294" s="18">
        <v>53</v>
      </c>
      <c r="B294" s="19">
        <v>22</v>
      </c>
      <c r="C294" s="21" t="s">
        <v>503</v>
      </c>
      <c r="D294" s="22" t="s">
        <v>274</v>
      </c>
      <c r="E294" s="23" t="s">
        <v>148</v>
      </c>
      <c r="F294" s="23">
        <v>12938</v>
      </c>
      <c r="G294" s="20" t="s">
        <v>550</v>
      </c>
      <c r="H294" s="29">
        <v>0.06405092592592593</v>
      </c>
      <c r="I294" s="28">
        <f>H294-$H$242</f>
        <v>0.010671296296296297</v>
      </c>
    </row>
    <row r="295" spans="1:9" s="24" customFormat="1" ht="14.25" customHeight="1">
      <c r="A295" s="18">
        <v>54</v>
      </c>
      <c r="B295" s="19">
        <v>76</v>
      </c>
      <c r="C295" s="21" t="s">
        <v>639</v>
      </c>
      <c r="D295" s="22" t="s">
        <v>635</v>
      </c>
      <c r="E295" s="23" t="s">
        <v>636</v>
      </c>
      <c r="F295" s="23">
        <v>19221</v>
      </c>
      <c r="G295" s="20" t="s">
        <v>550</v>
      </c>
      <c r="H295" s="29">
        <v>0.06518518518518518</v>
      </c>
      <c r="I295" s="28">
        <f>H295-$H$242</f>
        <v>0.011805555555555548</v>
      </c>
    </row>
    <row r="296" spans="1:9" s="24" customFormat="1" ht="14.25" customHeight="1">
      <c r="A296" s="18">
        <v>55</v>
      </c>
      <c r="B296" s="19">
        <v>59</v>
      </c>
      <c r="C296" s="21" t="s">
        <v>637</v>
      </c>
      <c r="D296" s="22" t="s">
        <v>632</v>
      </c>
      <c r="E296" s="23" t="s">
        <v>144</v>
      </c>
      <c r="F296" s="23">
        <v>13464</v>
      </c>
      <c r="G296" s="20" t="s">
        <v>550</v>
      </c>
      <c r="H296" s="29">
        <v>0.06805555555555555</v>
      </c>
      <c r="I296" s="28">
        <f>H296-$H$242</f>
        <v>0.014675925925925919</v>
      </c>
    </row>
    <row r="297" spans="1:9" s="24" customFormat="1" ht="14.25" customHeight="1">
      <c r="A297" s="18"/>
      <c r="B297" s="19">
        <v>57</v>
      </c>
      <c r="C297" s="21" t="s">
        <v>479</v>
      </c>
      <c r="D297" s="22" t="s">
        <v>248</v>
      </c>
      <c r="E297" s="23" t="s">
        <v>155</v>
      </c>
      <c r="F297" s="23">
        <v>19603</v>
      </c>
      <c r="G297" s="20" t="s">
        <v>550</v>
      </c>
      <c r="H297" s="29" t="s">
        <v>641</v>
      </c>
      <c r="I297" s="28"/>
    </row>
    <row r="298" spans="1:9" s="24" customFormat="1" ht="14.25" customHeight="1">
      <c r="A298" s="18"/>
      <c r="B298" s="19">
        <v>67</v>
      </c>
      <c r="C298" s="21" t="s">
        <v>508</v>
      </c>
      <c r="D298" s="22" t="s">
        <v>280</v>
      </c>
      <c r="E298" s="23" t="s">
        <v>178</v>
      </c>
      <c r="F298" s="23">
        <v>19905</v>
      </c>
      <c r="G298" s="20" t="s">
        <v>550</v>
      </c>
      <c r="H298" s="29" t="s">
        <v>641</v>
      </c>
      <c r="I298" s="28"/>
    </row>
    <row r="299" spans="1:9" ht="15">
      <c r="A299" s="18" t="s">
        <v>702</v>
      </c>
      <c r="B299" s="18"/>
      <c r="C299" s="39" t="s">
        <v>619</v>
      </c>
      <c r="D299" s="38">
        <v>57</v>
      </c>
      <c r="E299" s="18"/>
      <c r="F299" s="18"/>
      <c r="G299" s="18"/>
      <c r="H299" s="18"/>
      <c r="I299" s="18"/>
    </row>
    <row r="300" s="24" customFormat="1" ht="15"/>
    <row r="301" s="24" customFormat="1" ht="15"/>
    <row r="302" s="24" customFormat="1" ht="15"/>
    <row r="303" s="24" customFormat="1" ht="15"/>
    <row r="304" s="24" customFormat="1" ht="15"/>
    <row r="305" ht="15">
      <c r="G305" s="16"/>
    </row>
    <row r="308" spans="1:9" s="2" customFormat="1" ht="26.25" customHeight="1">
      <c r="A308" s="45" t="s">
        <v>616</v>
      </c>
      <c r="B308" s="45"/>
      <c r="C308" s="45"/>
      <c r="D308" s="45"/>
      <c r="E308" s="45"/>
      <c r="F308" s="45"/>
      <c r="G308" s="45"/>
      <c r="H308" s="45"/>
      <c r="I308" s="45"/>
    </row>
    <row r="309" spans="1:9" s="2" customFormat="1" ht="21.75" customHeight="1">
      <c r="A309" s="43" t="s">
        <v>615</v>
      </c>
      <c r="B309" s="44"/>
      <c r="C309" s="44"/>
      <c r="D309" s="44"/>
      <c r="E309" s="44"/>
      <c r="F309" s="44"/>
      <c r="G309" s="44"/>
      <c r="H309" s="44"/>
      <c r="I309" s="44"/>
    </row>
    <row r="310" spans="2:9" s="2" customFormat="1" ht="16.5" customHeight="1">
      <c r="B310" s="35"/>
      <c r="C310" s="40" t="s">
        <v>612</v>
      </c>
      <c r="D310" s="40"/>
      <c r="E310" s="40"/>
      <c r="F310" s="40"/>
      <c r="G310" s="40"/>
      <c r="H310" s="15"/>
      <c r="I310" s="3" t="s">
        <v>700</v>
      </c>
    </row>
    <row r="311" spans="1:9" s="2" customFormat="1" ht="16.5" customHeight="1">
      <c r="A311" s="17" t="s">
        <v>618</v>
      </c>
      <c r="B311" s="35"/>
      <c r="C311" s="36"/>
      <c r="D311" s="36"/>
      <c r="E311" s="4"/>
      <c r="F311" s="37"/>
      <c r="I311" s="3" t="s">
        <v>617</v>
      </c>
    </row>
    <row r="312" spans="1:9" s="2" customFormat="1" ht="18.75" customHeight="1">
      <c r="A312" s="41" t="s">
        <v>32</v>
      </c>
      <c r="B312" s="41"/>
      <c r="C312" s="41"/>
      <c r="D312" s="41"/>
      <c r="E312" s="41"/>
      <c r="F312" s="41"/>
      <c r="G312" s="41"/>
      <c r="H312" s="41"/>
      <c r="I312" s="41"/>
    </row>
    <row r="313" spans="7:9" ht="7.5" customHeight="1">
      <c r="G313" s="16"/>
      <c r="I313" s="1"/>
    </row>
    <row r="314" spans="1:9" ht="14.25" customHeight="1">
      <c r="A314" s="7" t="s">
        <v>16</v>
      </c>
      <c r="B314" s="7" t="s">
        <v>15</v>
      </c>
      <c r="C314" s="6" t="s">
        <v>613</v>
      </c>
      <c r="D314" s="7" t="s">
        <v>14</v>
      </c>
      <c r="E314" s="7" t="s">
        <v>13</v>
      </c>
      <c r="F314" s="6" t="s">
        <v>12</v>
      </c>
      <c r="G314" s="6" t="s">
        <v>11</v>
      </c>
      <c r="H314" s="6"/>
      <c r="I314" s="5"/>
    </row>
    <row r="315" spans="1:9" s="13" customFormat="1" ht="9.75" customHeight="1">
      <c r="A315" s="9" t="s">
        <v>17</v>
      </c>
      <c r="B315" s="10" t="s">
        <v>10</v>
      </c>
      <c r="C315" s="11" t="s">
        <v>614</v>
      </c>
      <c r="D315" s="9" t="s">
        <v>9</v>
      </c>
      <c r="E315" s="9" t="s">
        <v>8</v>
      </c>
      <c r="F315" s="11" t="s">
        <v>7</v>
      </c>
      <c r="G315" s="11" t="s">
        <v>6</v>
      </c>
      <c r="H315" s="11"/>
      <c r="I315" s="12"/>
    </row>
    <row r="316" spans="2:9" s="2" customFormat="1" ht="6" customHeight="1">
      <c r="B316" s="35"/>
      <c r="C316" s="36"/>
      <c r="D316" s="36"/>
      <c r="E316" s="4"/>
      <c r="F316" s="37"/>
      <c r="I316" s="3"/>
    </row>
    <row r="317" spans="1:9" s="2" customFormat="1" ht="13.5" thickBot="1">
      <c r="A317" s="42" t="s">
        <v>667</v>
      </c>
      <c r="B317" s="42"/>
      <c r="C317" s="42"/>
      <c r="D317" s="42"/>
      <c r="E317" s="42"/>
      <c r="F317" s="42"/>
      <c r="G317" s="42"/>
      <c r="H317" s="42"/>
      <c r="I317" s="42"/>
    </row>
    <row r="318" spans="1:9" s="27" customFormat="1" ht="14.25" customHeight="1">
      <c r="A318" s="14" t="s">
        <v>668</v>
      </c>
      <c r="B318" s="8"/>
      <c r="C318" s="25"/>
      <c r="D318" s="8"/>
      <c r="E318" s="8"/>
      <c r="F318" s="8"/>
      <c r="G318" s="8"/>
      <c r="H318" s="8"/>
      <c r="I318" s="26" t="s">
        <v>31</v>
      </c>
    </row>
    <row r="319" spans="1:9" ht="15">
      <c r="A319" s="18">
        <v>1</v>
      </c>
      <c r="B319" s="19">
        <v>144</v>
      </c>
      <c r="C319" s="21" t="s">
        <v>26</v>
      </c>
      <c r="D319" s="22" t="s">
        <v>113</v>
      </c>
      <c r="E319" s="23" t="s">
        <v>41</v>
      </c>
      <c r="F319" s="23">
        <v>13480</v>
      </c>
      <c r="G319" s="20" t="s">
        <v>653</v>
      </c>
      <c r="H319" s="29">
        <v>0.1385185185185185</v>
      </c>
      <c r="I319" s="28">
        <f>H319-$H$319</f>
        <v>0</v>
      </c>
    </row>
    <row r="320" spans="1:9" ht="15">
      <c r="A320" s="18">
        <v>2</v>
      </c>
      <c r="B320" s="19">
        <v>109</v>
      </c>
      <c r="C320" s="21" t="s">
        <v>3</v>
      </c>
      <c r="D320" s="22" t="s">
        <v>135</v>
      </c>
      <c r="E320" s="23" t="s">
        <v>91</v>
      </c>
      <c r="F320" s="23">
        <v>15973</v>
      </c>
      <c r="G320" s="20" t="s">
        <v>20</v>
      </c>
      <c r="H320" s="29"/>
      <c r="I320" s="28"/>
    </row>
    <row r="321" spans="1:9" ht="15">
      <c r="A321" s="18">
        <v>3</v>
      </c>
      <c r="B321" s="19">
        <v>146</v>
      </c>
      <c r="C321" s="21" t="s">
        <v>33</v>
      </c>
      <c r="D321" s="22" t="s">
        <v>34</v>
      </c>
      <c r="E321" s="23" t="s">
        <v>41</v>
      </c>
      <c r="F321" s="23"/>
      <c r="G321" s="20" t="s">
        <v>653</v>
      </c>
      <c r="H321" s="29">
        <v>0.13855324074074074</v>
      </c>
      <c r="I321" s="28">
        <f>H321-$H$319</f>
        <v>3.472222222222765E-05</v>
      </c>
    </row>
    <row r="322" spans="1:9" ht="15">
      <c r="A322" s="18">
        <v>4</v>
      </c>
      <c r="B322" s="19">
        <v>152</v>
      </c>
      <c r="C322" s="21" t="s">
        <v>19</v>
      </c>
      <c r="D322" s="22" t="s">
        <v>131</v>
      </c>
      <c r="E322" s="23" t="s">
        <v>41</v>
      </c>
      <c r="F322" s="23">
        <v>18304</v>
      </c>
      <c r="G322" s="20" t="s">
        <v>20</v>
      </c>
      <c r="H322" s="29">
        <v>0.13856481481481484</v>
      </c>
      <c r="I322" s="28">
        <f>H322-$H$319</f>
        <v>4.629629629632204E-05</v>
      </c>
    </row>
    <row r="323" spans="1:9" ht="15">
      <c r="A323" s="18">
        <v>5</v>
      </c>
      <c r="B323" s="19">
        <v>143</v>
      </c>
      <c r="C323" s="21" t="s">
        <v>61</v>
      </c>
      <c r="D323" s="22" t="s">
        <v>130</v>
      </c>
      <c r="E323" s="23" t="s">
        <v>41</v>
      </c>
      <c r="F323" s="23">
        <v>11632</v>
      </c>
      <c r="G323" s="20" t="s">
        <v>20</v>
      </c>
      <c r="H323" s="29">
        <v>0.13890046296296296</v>
      </c>
      <c r="I323" s="28">
        <f>H323-$H$319</f>
        <v>0.00038194444444444864</v>
      </c>
    </row>
    <row r="324" spans="1:9" ht="15">
      <c r="A324" s="18">
        <v>6</v>
      </c>
      <c r="B324" s="19">
        <v>148</v>
      </c>
      <c r="C324" s="21" t="s">
        <v>2</v>
      </c>
      <c r="D324" s="22" t="s">
        <v>138</v>
      </c>
      <c r="E324" s="23" t="s">
        <v>41</v>
      </c>
      <c r="F324" s="23">
        <v>18450</v>
      </c>
      <c r="G324" s="20" t="s">
        <v>20</v>
      </c>
      <c r="H324" s="29"/>
      <c r="I324" s="28"/>
    </row>
    <row r="325" spans="1:9" ht="15">
      <c r="A325" s="18">
        <v>7</v>
      </c>
      <c r="B325" s="19">
        <v>114</v>
      </c>
      <c r="C325" s="21" t="s">
        <v>65</v>
      </c>
      <c r="D325" s="22" t="s">
        <v>137</v>
      </c>
      <c r="E325" s="23" t="s">
        <v>91</v>
      </c>
      <c r="F325" s="23">
        <v>16602</v>
      </c>
      <c r="G325" s="20" t="s">
        <v>20</v>
      </c>
      <c r="H325" s="29"/>
      <c r="I325" s="28"/>
    </row>
    <row r="326" spans="1:9" ht="15">
      <c r="A326" s="18">
        <v>8</v>
      </c>
      <c r="B326" s="19">
        <v>160</v>
      </c>
      <c r="C326" s="21" t="s">
        <v>4</v>
      </c>
      <c r="D326" s="22" t="s">
        <v>134</v>
      </c>
      <c r="E326" s="23" t="s">
        <v>84</v>
      </c>
      <c r="F326" s="23">
        <v>16070</v>
      </c>
      <c r="G326" s="20" t="s">
        <v>20</v>
      </c>
      <c r="H326" s="29"/>
      <c r="I326" s="28"/>
    </row>
    <row r="327" spans="1:9" ht="15">
      <c r="A327" s="18">
        <v>9</v>
      </c>
      <c r="B327" s="19">
        <v>113</v>
      </c>
      <c r="C327" s="21" t="s">
        <v>24</v>
      </c>
      <c r="D327" s="22" t="s">
        <v>90</v>
      </c>
      <c r="E327" s="23" t="s">
        <v>91</v>
      </c>
      <c r="F327" s="23">
        <v>181</v>
      </c>
      <c r="G327" s="20" t="s">
        <v>393</v>
      </c>
      <c r="H327" s="29"/>
      <c r="I327" s="28"/>
    </row>
    <row r="328" spans="1:9" ht="15">
      <c r="A328" s="18">
        <v>10</v>
      </c>
      <c r="B328" s="19">
        <v>129</v>
      </c>
      <c r="C328" s="21" t="s">
        <v>59</v>
      </c>
      <c r="D328" s="22" t="s">
        <v>43</v>
      </c>
      <c r="E328" s="23" t="s">
        <v>76</v>
      </c>
      <c r="F328" s="23">
        <v>4114</v>
      </c>
      <c r="G328" s="20" t="s">
        <v>20</v>
      </c>
      <c r="H328" s="29"/>
      <c r="I328" s="28"/>
    </row>
    <row r="329" spans="1:9" ht="15">
      <c r="A329" s="18">
        <v>11</v>
      </c>
      <c r="B329" s="19">
        <v>151</v>
      </c>
      <c r="C329" s="21" t="s">
        <v>18</v>
      </c>
      <c r="D329" s="22" t="s">
        <v>122</v>
      </c>
      <c r="E329" s="23" t="s">
        <v>41</v>
      </c>
      <c r="F329" s="23">
        <v>18583</v>
      </c>
      <c r="G329" s="20" t="s">
        <v>653</v>
      </c>
      <c r="H329" s="29"/>
      <c r="I329" s="28"/>
    </row>
    <row r="330" spans="1:9" ht="15">
      <c r="A330" s="18">
        <v>12</v>
      </c>
      <c r="B330" s="19">
        <v>141</v>
      </c>
      <c r="C330" s="21" t="s">
        <v>672</v>
      </c>
      <c r="D330" s="22" t="s">
        <v>661</v>
      </c>
      <c r="E330" s="23" t="s">
        <v>41</v>
      </c>
      <c r="F330" s="23">
        <v>7115</v>
      </c>
      <c r="G330" s="20" t="s">
        <v>653</v>
      </c>
      <c r="H330" s="29"/>
      <c r="I330" s="28"/>
    </row>
    <row r="331" spans="1:9" ht="15">
      <c r="A331" s="18">
        <v>13</v>
      </c>
      <c r="B331" s="19">
        <v>153</v>
      </c>
      <c r="C331" s="21" t="s">
        <v>52</v>
      </c>
      <c r="D331" s="22" t="s">
        <v>114</v>
      </c>
      <c r="E331" s="23" t="s">
        <v>41</v>
      </c>
      <c r="F331" s="23">
        <v>9744</v>
      </c>
      <c r="G331" s="20" t="s">
        <v>653</v>
      </c>
      <c r="H331" s="29">
        <v>0.13899305555555555</v>
      </c>
      <c r="I331" s="28">
        <f>H331-$H$319</f>
        <v>0.0004745370370370372</v>
      </c>
    </row>
    <row r="332" spans="1:9" ht="15">
      <c r="A332" s="18">
        <v>14</v>
      </c>
      <c r="B332" s="19">
        <v>112</v>
      </c>
      <c r="C332" s="21" t="s">
        <v>23</v>
      </c>
      <c r="D332" s="22" t="s">
        <v>107</v>
      </c>
      <c r="E332" s="23" t="s">
        <v>91</v>
      </c>
      <c r="F332" s="23">
        <v>15816</v>
      </c>
      <c r="G332" s="20" t="s">
        <v>393</v>
      </c>
      <c r="H332" s="29">
        <v>0.13912037037037037</v>
      </c>
      <c r="I332" s="28">
        <f>H332-$H$319</f>
        <v>0.0006018518518518534</v>
      </c>
    </row>
    <row r="333" spans="1:9" ht="15">
      <c r="A333" s="18">
        <v>15</v>
      </c>
      <c r="B333" s="19">
        <v>111</v>
      </c>
      <c r="C333" s="21" t="s">
        <v>21</v>
      </c>
      <c r="D333" s="22" t="s">
        <v>120</v>
      </c>
      <c r="E333" s="23" t="s">
        <v>91</v>
      </c>
      <c r="F333" s="23">
        <v>8872</v>
      </c>
      <c r="G333" s="20" t="s">
        <v>393</v>
      </c>
      <c r="H333" s="29">
        <v>0.14074074074074075</v>
      </c>
      <c r="I333" s="28">
        <f>H333-$H$319</f>
        <v>0.0022222222222222365</v>
      </c>
    </row>
    <row r="334" spans="1:9" ht="15">
      <c r="A334" s="18">
        <v>16</v>
      </c>
      <c r="B334" s="19">
        <v>145</v>
      </c>
      <c r="C334" s="21" t="s">
        <v>62</v>
      </c>
      <c r="D334" s="22" t="s">
        <v>141</v>
      </c>
      <c r="E334" s="23" t="s">
        <v>41</v>
      </c>
      <c r="F334" s="23">
        <v>13230</v>
      </c>
      <c r="G334" s="20" t="s">
        <v>20</v>
      </c>
      <c r="H334" s="29">
        <v>0.14131944444444444</v>
      </c>
      <c r="I334" s="28">
        <f>H334-$H$319</f>
        <v>0.002800925925925929</v>
      </c>
    </row>
    <row r="335" spans="1:9" ht="15">
      <c r="A335" s="18">
        <v>17</v>
      </c>
      <c r="B335" s="19">
        <v>137</v>
      </c>
      <c r="C335" s="21" t="s">
        <v>670</v>
      </c>
      <c r="D335" s="22" t="s">
        <v>659</v>
      </c>
      <c r="E335" s="23" t="s">
        <v>94</v>
      </c>
      <c r="F335" s="23">
        <v>5959</v>
      </c>
      <c r="G335" s="20" t="s">
        <v>653</v>
      </c>
      <c r="H335" s="29"/>
      <c r="I335" s="28"/>
    </row>
    <row r="336" spans="1:9" ht="15">
      <c r="A336" s="18">
        <v>18</v>
      </c>
      <c r="B336" s="19">
        <v>155</v>
      </c>
      <c r="C336" s="21" t="s">
        <v>675</v>
      </c>
      <c r="D336" s="22" t="s">
        <v>664</v>
      </c>
      <c r="E336" s="23" t="s">
        <v>94</v>
      </c>
      <c r="F336" s="23">
        <v>12896</v>
      </c>
      <c r="G336" s="20" t="s">
        <v>20</v>
      </c>
      <c r="H336" s="29"/>
      <c r="I336" s="28"/>
    </row>
    <row r="337" spans="1:9" ht="15">
      <c r="A337" s="18">
        <v>19</v>
      </c>
      <c r="B337" s="19">
        <v>157</v>
      </c>
      <c r="C337" s="21" t="s">
        <v>69</v>
      </c>
      <c r="D337" s="22" t="s">
        <v>150</v>
      </c>
      <c r="E337" s="23" t="s">
        <v>84</v>
      </c>
      <c r="F337" s="23">
        <v>18099</v>
      </c>
      <c r="G337" s="20" t="s">
        <v>20</v>
      </c>
      <c r="H337" s="29">
        <v>0.14136574074074074</v>
      </c>
      <c r="I337" s="28">
        <f>H337-$H$319</f>
        <v>0.002847222222222223</v>
      </c>
    </row>
    <row r="338" spans="1:9" ht="15">
      <c r="A338" s="18">
        <v>20</v>
      </c>
      <c r="B338" s="19">
        <v>134</v>
      </c>
      <c r="C338" s="21" t="s">
        <v>56</v>
      </c>
      <c r="D338" s="22" t="s">
        <v>77</v>
      </c>
      <c r="E338" s="23" t="s">
        <v>76</v>
      </c>
      <c r="F338" s="23">
        <v>3625</v>
      </c>
      <c r="G338" s="20" t="s">
        <v>20</v>
      </c>
      <c r="H338" s="29">
        <v>0.1413888888888889</v>
      </c>
      <c r="I338" s="28">
        <f>H338-$H$319</f>
        <v>0.0028703703703703842</v>
      </c>
    </row>
    <row r="339" spans="1:9" ht="15">
      <c r="A339" s="18">
        <v>21</v>
      </c>
      <c r="B339" s="19">
        <v>107</v>
      </c>
      <c r="C339" s="21" t="s">
        <v>5</v>
      </c>
      <c r="D339" s="22" t="s">
        <v>121</v>
      </c>
      <c r="E339" s="23" t="s">
        <v>91</v>
      </c>
      <c r="F339" s="23">
        <v>17642</v>
      </c>
      <c r="G339" s="20" t="s">
        <v>393</v>
      </c>
      <c r="H339" s="29">
        <v>0.14148148148148149</v>
      </c>
      <c r="I339" s="28">
        <f>H339-$H$319</f>
        <v>0.002962962962962973</v>
      </c>
    </row>
    <row r="340" spans="1:9" ht="15">
      <c r="A340" s="18">
        <v>22</v>
      </c>
      <c r="B340" s="19">
        <v>147</v>
      </c>
      <c r="C340" s="21" t="s">
        <v>35</v>
      </c>
      <c r="D340" s="22" t="s">
        <v>322</v>
      </c>
      <c r="E340" s="23" t="s">
        <v>41</v>
      </c>
      <c r="F340" s="23"/>
      <c r="G340" s="20" t="s">
        <v>20</v>
      </c>
      <c r="H340" s="29"/>
      <c r="I340" s="28"/>
    </row>
    <row r="341" spans="1:9" ht="15">
      <c r="A341" s="18">
        <v>23</v>
      </c>
      <c r="B341" s="19">
        <v>108</v>
      </c>
      <c r="C341" s="21" t="s">
        <v>66</v>
      </c>
      <c r="D341" s="22" t="s">
        <v>133</v>
      </c>
      <c r="E341" s="23" t="s">
        <v>91</v>
      </c>
      <c r="F341" s="23">
        <v>17773</v>
      </c>
      <c r="G341" s="20" t="s">
        <v>20</v>
      </c>
      <c r="H341" s="29"/>
      <c r="I341" s="28"/>
    </row>
    <row r="342" spans="1:9" ht="15">
      <c r="A342" s="18">
        <v>24</v>
      </c>
      <c r="B342" s="19">
        <v>118</v>
      </c>
      <c r="C342" s="21" t="s">
        <v>1</v>
      </c>
      <c r="D342" s="22" t="s">
        <v>100</v>
      </c>
      <c r="E342" s="23" t="s">
        <v>40</v>
      </c>
      <c r="F342" s="23">
        <v>1010</v>
      </c>
      <c r="G342" s="20" t="s">
        <v>393</v>
      </c>
      <c r="H342" s="29"/>
      <c r="I342" s="28"/>
    </row>
    <row r="343" spans="1:9" ht="15">
      <c r="A343" s="18">
        <v>25</v>
      </c>
      <c r="B343" s="19">
        <v>161</v>
      </c>
      <c r="C343" s="21" t="s">
        <v>48</v>
      </c>
      <c r="D343" s="22" t="s">
        <v>118</v>
      </c>
      <c r="E343" s="23" t="s">
        <v>84</v>
      </c>
      <c r="F343" s="23">
        <v>18798</v>
      </c>
      <c r="G343" s="20" t="s">
        <v>393</v>
      </c>
      <c r="H343" s="29"/>
      <c r="I343" s="28"/>
    </row>
    <row r="344" spans="1:9" ht="15">
      <c r="A344" s="18">
        <v>26</v>
      </c>
      <c r="B344" s="19">
        <v>128</v>
      </c>
      <c r="C344" s="21" t="s">
        <v>654</v>
      </c>
      <c r="D344" s="22" t="s">
        <v>655</v>
      </c>
      <c r="E344" s="23" t="s">
        <v>656</v>
      </c>
      <c r="F344" s="23">
        <v>100231</v>
      </c>
      <c r="G344" s="20" t="s">
        <v>20</v>
      </c>
      <c r="H344" s="29">
        <v>0.14243055555555556</v>
      </c>
      <c r="I344" s="28">
        <f>H344-$H$319</f>
        <v>0.003912037037037047</v>
      </c>
    </row>
    <row r="345" spans="1:9" ht="15">
      <c r="A345" s="18">
        <v>27</v>
      </c>
      <c r="B345" s="19">
        <v>139</v>
      </c>
      <c r="C345" s="21" t="s">
        <v>53</v>
      </c>
      <c r="D345" s="22" t="s">
        <v>95</v>
      </c>
      <c r="E345" s="23" t="s">
        <v>38</v>
      </c>
      <c r="F345" s="23">
        <v>1317</v>
      </c>
      <c r="G345" s="20" t="s">
        <v>653</v>
      </c>
      <c r="H345" s="29">
        <v>0.14268518518518516</v>
      </c>
      <c r="I345" s="28">
        <f>H345-$H$319</f>
        <v>0.004166666666666652</v>
      </c>
    </row>
    <row r="346" spans="1:9" ht="15">
      <c r="A346" s="18">
        <v>28</v>
      </c>
      <c r="B346" s="19">
        <v>163</v>
      </c>
      <c r="C346" s="21" t="s">
        <v>0</v>
      </c>
      <c r="D346" s="22" t="s">
        <v>108</v>
      </c>
      <c r="E346" s="23" t="s">
        <v>84</v>
      </c>
      <c r="F346" s="23">
        <v>8871</v>
      </c>
      <c r="G346" s="20" t="s">
        <v>393</v>
      </c>
      <c r="H346" s="29"/>
      <c r="I346" s="28"/>
    </row>
    <row r="347" spans="1:9" ht="15">
      <c r="A347" s="18">
        <v>29</v>
      </c>
      <c r="B347" s="19">
        <v>168</v>
      </c>
      <c r="C347" s="21" t="s">
        <v>27</v>
      </c>
      <c r="D347" s="22" t="s">
        <v>92</v>
      </c>
      <c r="E347" s="23" t="s">
        <v>93</v>
      </c>
      <c r="F347" s="23">
        <v>3278</v>
      </c>
      <c r="G347" s="20" t="s">
        <v>393</v>
      </c>
      <c r="H347" s="29"/>
      <c r="I347" s="28"/>
    </row>
    <row r="348" spans="1:9" ht="15">
      <c r="A348" s="18">
        <v>30</v>
      </c>
      <c r="B348" s="19">
        <v>164</v>
      </c>
      <c r="C348" s="21" t="s">
        <v>50</v>
      </c>
      <c r="D348" s="22" t="s">
        <v>106</v>
      </c>
      <c r="E348" s="23" t="s">
        <v>84</v>
      </c>
      <c r="F348" s="23">
        <v>2581</v>
      </c>
      <c r="G348" s="20" t="s">
        <v>393</v>
      </c>
      <c r="H348" s="29">
        <v>0.14425925925925925</v>
      </c>
      <c r="I348" s="28">
        <f>H348-$H$319</f>
        <v>0.005740740740740741</v>
      </c>
    </row>
    <row r="349" spans="1:9" ht="15">
      <c r="A349" s="18">
        <v>31</v>
      </c>
      <c r="B349" s="19">
        <v>162</v>
      </c>
      <c r="C349" s="21" t="s">
        <v>48</v>
      </c>
      <c r="D349" s="22" t="s">
        <v>119</v>
      </c>
      <c r="E349" s="23" t="s">
        <v>84</v>
      </c>
      <c r="F349" s="23">
        <v>18799</v>
      </c>
      <c r="G349" s="20" t="s">
        <v>393</v>
      </c>
      <c r="H349" s="29">
        <v>0.14559027777777778</v>
      </c>
      <c r="I349" s="28">
        <f>H349-$H$319</f>
        <v>0.007071759259259264</v>
      </c>
    </row>
    <row r="350" spans="1:9" ht="15">
      <c r="A350" s="18">
        <v>32</v>
      </c>
      <c r="B350" s="19">
        <v>115</v>
      </c>
      <c r="C350" s="21" t="s">
        <v>63</v>
      </c>
      <c r="D350" s="22" t="s">
        <v>149</v>
      </c>
      <c r="E350" s="23" t="s">
        <v>91</v>
      </c>
      <c r="F350" s="23">
        <v>14517</v>
      </c>
      <c r="G350" s="20" t="s">
        <v>20</v>
      </c>
      <c r="H350" s="29">
        <v>0.14775462962962962</v>
      </c>
      <c r="I350" s="28">
        <f>H350-$H$319</f>
        <v>0.009236111111111112</v>
      </c>
    </row>
    <row r="351" spans="1:9" ht="15">
      <c r="A351" s="18">
        <v>33</v>
      </c>
      <c r="B351" s="19">
        <v>150</v>
      </c>
      <c r="C351" s="21" t="s">
        <v>71</v>
      </c>
      <c r="D351" s="22" t="s">
        <v>123</v>
      </c>
      <c r="E351" s="23" t="s">
        <v>41</v>
      </c>
      <c r="F351" s="23">
        <v>2611</v>
      </c>
      <c r="G351" s="20" t="s">
        <v>20</v>
      </c>
      <c r="H351" s="29"/>
      <c r="I351" s="28"/>
    </row>
    <row r="352" spans="1:9" ht="15">
      <c r="A352" s="18">
        <v>34</v>
      </c>
      <c r="B352" s="19">
        <v>159</v>
      </c>
      <c r="C352" s="21" t="s">
        <v>29</v>
      </c>
      <c r="D352" s="22" t="s">
        <v>139</v>
      </c>
      <c r="E352" s="23" t="s">
        <v>84</v>
      </c>
      <c r="F352" s="23">
        <v>5352</v>
      </c>
      <c r="G352" s="20" t="s">
        <v>20</v>
      </c>
      <c r="H352" s="29"/>
      <c r="I352" s="28"/>
    </row>
    <row r="353" spans="1:9" ht="15">
      <c r="A353" s="18">
        <v>35</v>
      </c>
      <c r="B353" s="19">
        <v>124</v>
      </c>
      <c r="C353" s="21" t="s">
        <v>22</v>
      </c>
      <c r="D353" s="22" t="s">
        <v>129</v>
      </c>
      <c r="E353" s="23" t="s">
        <v>40</v>
      </c>
      <c r="F353" s="23">
        <v>9611</v>
      </c>
      <c r="G353" s="20" t="s">
        <v>20</v>
      </c>
      <c r="H353" s="29"/>
      <c r="I353" s="28"/>
    </row>
    <row r="354" spans="1:9" ht="15">
      <c r="A354" s="18">
        <v>36</v>
      </c>
      <c r="B354" s="19">
        <v>106</v>
      </c>
      <c r="C354" s="21" t="s">
        <v>64</v>
      </c>
      <c r="D354" s="22" t="s">
        <v>151</v>
      </c>
      <c r="E354" s="23" t="s">
        <v>91</v>
      </c>
      <c r="F354" s="23">
        <v>15733</v>
      </c>
      <c r="G354" s="20" t="s">
        <v>20</v>
      </c>
      <c r="H354" s="29"/>
      <c r="I354" s="28"/>
    </row>
    <row r="355" spans="1:9" ht="15">
      <c r="A355" s="18">
        <v>37</v>
      </c>
      <c r="B355" s="19">
        <v>166</v>
      </c>
      <c r="C355" s="21" t="s">
        <v>49</v>
      </c>
      <c r="D355" s="22" t="s">
        <v>104</v>
      </c>
      <c r="E355" s="23" t="s">
        <v>84</v>
      </c>
      <c r="F355" s="23">
        <v>19579</v>
      </c>
      <c r="G355" s="20" t="s">
        <v>393</v>
      </c>
      <c r="H355" s="29"/>
      <c r="I355" s="28"/>
    </row>
    <row r="356" spans="1:9" ht="15">
      <c r="A356" s="18">
        <v>38</v>
      </c>
      <c r="B356" s="19">
        <v>140</v>
      </c>
      <c r="C356" s="21" t="s">
        <v>25</v>
      </c>
      <c r="D356" s="22" t="s">
        <v>132</v>
      </c>
      <c r="E356" s="23" t="s">
        <v>38</v>
      </c>
      <c r="F356" s="23">
        <v>18379</v>
      </c>
      <c r="G356" s="20" t="s">
        <v>20</v>
      </c>
      <c r="H356" s="29"/>
      <c r="I356" s="28"/>
    </row>
    <row r="357" spans="1:9" ht="15">
      <c r="A357" s="18">
        <v>39</v>
      </c>
      <c r="B357" s="19">
        <v>131</v>
      </c>
      <c r="C357" s="21" t="s">
        <v>47</v>
      </c>
      <c r="D357" s="22" t="s">
        <v>37</v>
      </c>
      <c r="E357" s="23" t="s">
        <v>76</v>
      </c>
      <c r="F357" s="23">
        <v>5407</v>
      </c>
      <c r="G357" s="20" t="s">
        <v>20</v>
      </c>
      <c r="H357" s="29"/>
      <c r="I357" s="28"/>
    </row>
    <row r="358" spans="1:9" ht="15">
      <c r="A358" s="18">
        <v>40</v>
      </c>
      <c r="B358" s="19">
        <v>132</v>
      </c>
      <c r="C358" s="21" t="s">
        <v>46</v>
      </c>
      <c r="D358" s="22" t="s">
        <v>36</v>
      </c>
      <c r="E358" s="23" t="s">
        <v>76</v>
      </c>
      <c r="F358" s="23">
        <v>4656</v>
      </c>
      <c r="G358" s="20" t="s">
        <v>20</v>
      </c>
      <c r="H358" s="29"/>
      <c r="I358" s="28"/>
    </row>
    <row r="359" spans="1:9" ht="15">
      <c r="A359" s="18">
        <v>41</v>
      </c>
      <c r="B359" s="19">
        <v>130</v>
      </c>
      <c r="C359" s="21" t="s">
        <v>60</v>
      </c>
      <c r="D359" s="22" t="s">
        <v>44</v>
      </c>
      <c r="E359" s="23" t="s">
        <v>76</v>
      </c>
      <c r="F359" s="23">
        <v>2660</v>
      </c>
      <c r="G359" s="20" t="s">
        <v>20</v>
      </c>
      <c r="H359" s="29"/>
      <c r="I359" s="28"/>
    </row>
    <row r="360" spans="1:9" ht="15">
      <c r="A360" s="18">
        <v>42</v>
      </c>
      <c r="B360" s="19">
        <v>121</v>
      </c>
      <c r="C360" s="21" t="s">
        <v>72</v>
      </c>
      <c r="D360" s="22" t="s">
        <v>124</v>
      </c>
      <c r="E360" s="23" t="s">
        <v>40</v>
      </c>
      <c r="F360" s="23">
        <v>17476</v>
      </c>
      <c r="G360" s="20" t="s">
        <v>20</v>
      </c>
      <c r="H360" s="29"/>
      <c r="I360" s="28"/>
    </row>
    <row r="361" spans="1:9" ht="15">
      <c r="A361" s="18">
        <v>43</v>
      </c>
      <c r="B361" s="19">
        <v>167</v>
      </c>
      <c r="C361" s="21" t="s">
        <v>397</v>
      </c>
      <c r="D361" s="22" t="s">
        <v>88</v>
      </c>
      <c r="E361" s="23" t="s">
        <v>89</v>
      </c>
      <c r="F361" s="23">
        <v>17198</v>
      </c>
      <c r="G361" s="20" t="s">
        <v>393</v>
      </c>
      <c r="H361" s="29">
        <v>0.14965277777777777</v>
      </c>
      <c r="I361" s="28">
        <f>H361-$H$319</f>
        <v>0.01113425925925926</v>
      </c>
    </row>
    <row r="362" spans="1:9" ht="15">
      <c r="A362" s="18">
        <v>44</v>
      </c>
      <c r="B362" s="19">
        <v>127</v>
      </c>
      <c r="C362" s="21" t="s">
        <v>650</v>
      </c>
      <c r="D362" s="22" t="s">
        <v>651</v>
      </c>
      <c r="E362" s="23" t="s">
        <v>652</v>
      </c>
      <c r="F362" s="23">
        <v>100002</v>
      </c>
      <c r="G362" s="20" t="s">
        <v>653</v>
      </c>
      <c r="H362" s="29">
        <v>0.15028935185185185</v>
      </c>
      <c r="I362" s="28">
        <f>H362-$H$319</f>
        <v>0.011770833333333341</v>
      </c>
    </row>
    <row r="363" spans="1:9" ht="15">
      <c r="A363" s="18">
        <v>45</v>
      </c>
      <c r="B363" s="19">
        <v>135</v>
      </c>
      <c r="C363" s="21" t="s">
        <v>669</v>
      </c>
      <c r="D363" s="22" t="s">
        <v>657</v>
      </c>
      <c r="E363" s="23" t="s">
        <v>658</v>
      </c>
      <c r="F363" s="23">
        <v>13060</v>
      </c>
      <c r="G363" s="20" t="s">
        <v>653</v>
      </c>
      <c r="H363" s="29"/>
      <c r="I363" s="28"/>
    </row>
    <row r="364" spans="1:9" ht="15">
      <c r="A364" s="18">
        <v>46</v>
      </c>
      <c r="B364" s="19">
        <v>136</v>
      </c>
      <c r="C364" s="21" t="s">
        <v>396</v>
      </c>
      <c r="D364" s="22" t="s">
        <v>86</v>
      </c>
      <c r="E364" s="23" t="s">
        <v>87</v>
      </c>
      <c r="F364" s="23">
        <v>1690</v>
      </c>
      <c r="G364" s="20" t="s">
        <v>653</v>
      </c>
      <c r="H364" s="29">
        <v>0.15034722222222222</v>
      </c>
      <c r="I364" s="28">
        <f>H364-$H$319</f>
        <v>0.011828703703703702</v>
      </c>
    </row>
    <row r="365" spans="1:9" ht="15">
      <c r="A365" s="18">
        <v>47</v>
      </c>
      <c r="B365" s="19">
        <v>156</v>
      </c>
      <c r="C365" s="21" t="s">
        <v>70</v>
      </c>
      <c r="D365" s="22" t="s">
        <v>154</v>
      </c>
      <c r="E365" s="23" t="s">
        <v>84</v>
      </c>
      <c r="F365" s="23">
        <v>18657</v>
      </c>
      <c r="G365" s="20" t="s">
        <v>20</v>
      </c>
      <c r="H365" s="29"/>
      <c r="I365" s="28" t="s">
        <v>677</v>
      </c>
    </row>
    <row r="366" spans="1:9" ht="15">
      <c r="A366" s="18"/>
      <c r="B366" s="19">
        <v>110</v>
      </c>
      <c r="C366" s="21" t="s">
        <v>67</v>
      </c>
      <c r="D366" s="22" t="s">
        <v>136</v>
      </c>
      <c r="E366" s="23" t="s">
        <v>91</v>
      </c>
      <c r="F366" s="23">
        <v>8279</v>
      </c>
      <c r="G366" s="20" t="s">
        <v>20</v>
      </c>
      <c r="H366" s="29" t="s">
        <v>641</v>
      </c>
      <c r="I366" s="28"/>
    </row>
    <row r="367" spans="1:9" ht="15">
      <c r="A367" s="18"/>
      <c r="B367" s="19">
        <v>116</v>
      </c>
      <c r="C367" s="21" t="s">
        <v>39</v>
      </c>
      <c r="D367" s="22" t="s">
        <v>45</v>
      </c>
      <c r="E367" s="23" t="s">
        <v>82</v>
      </c>
      <c r="F367" s="23">
        <v>20061</v>
      </c>
      <c r="G367" s="20" t="s">
        <v>393</v>
      </c>
      <c r="H367" s="29" t="s">
        <v>641</v>
      </c>
      <c r="I367" s="28"/>
    </row>
    <row r="368" spans="1:9" ht="15">
      <c r="A368" s="18"/>
      <c r="B368" s="19">
        <v>117</v>
      </c>
      <c r="C368" s="21" t="s">
        <v>75</v>
      </c>
      <c r="D368" s="22" t="s">
        <v>152</v>
      </c>
      <c r="E368" s="23" t="s">
        <v>112</v>
      </c>
      <c r="F368" s="23">
        <v>19440</v>
      </c>
      <c r="G368" s="20" t="s">
        <v>20</v>
      </c>
      <c r="H368" s="29" t="s">
        <v>641</v>
      </c>
      <c r="I368" s="28"/>
    </row>
    <row r="369" spans="1:9" ht="15">
      <c r="A369" s="18"/>
      <c r="B369" s="19">
        <v>119</v>
      </c>
      <c r="C369" s="21" t="s">
        <v>54</v>
      </c>
      <c r="D369" s="22" t="s">
        <v>115</v>
      </c>
      <c r="E369" s="23" t="s">
        <v>40</v>
      </c>
      <c r="F369" s="23">
        <v>16530</v>
      </c>
      <c r="G369" s="20" t="s">
        <v>393</v>
      </c>
      <c r="H369" s="29" t="s">
        <v>641</v>
      </c>
      <c r="I369" s="28"/>
    </row>
    <row r="370" spans="1:9" ht="15">
      <c r="A370" s="18"/>
      <c r="B370" s="19">
        <v>120</v>
      </c>
      <c r="C370" s="21" t="s">
        <v>395</v>
      </c>
      <c r="D370" s="22" t="s">
        <v>85</v>
      </c>
      <c r="E370" s="23" t="s">
        <v>40</v>
      </c>
      <c r="F370" s="23">
        <v>18374</v>
      </c>
      <c r="G370" s="20" t="s">
        <v>393</v>
      </c>
      <c r="H370" s="29" t="s">
        <v>641</v>
      </c>
      <c r="I370" s="28"/>
    </row>
    <row r="371" spans="1:9" ht="15">
      <c r="A371" s="18"/>
      <c r="B371" s="19">
        <v>122</v>
      </c>
      <c r="C371" s="21" t="s">
        <v>73</v>
      </c>
      <c r="D371" s="22" t="s">
        <v>153</v>
      </c>
      <c r="E371" s="23" t="s">
        <v>40</v>
      </c>
      <c r="F371" s="23">
        <v>18029</v>
      </c>
      <c r="G371" s="20" t="s">
        <v>20</v>
      </c>
      <c r="H371" s="29" t="s">
        <v>641</v>
      </c>
      <c r="I371" s="28"/>
    </row>
    <row r="372" spans="1:9" ht="15">
      <c r="A372" s="18"/>
      <c r="B372" s="19">
        <v>123</v>
      </c>
      <c r="C372" s="21" t="s">
        <v>74</v>
      </c>
      <c r="D372" s="22" t="s">
        <v>146</v>
      </c>
      <c r="E372" s="23" t="s">
        <v>40</v>
      </c>
      <c r="F372" s="23">
        <v>19506</v>
      </c>
      <c r="G372" s="20" t="s">
        <v>20</v>
      </c>
      <c r="H372" s="29" t="s">
        <v>641</v>
      </c>
      <c r="I372" s="28"/>
    </row>
    <row r="373" spans="1:9" ht="15">
      <c r="A373" s="18"/>
      <c r="B373" s="19">
        <v>125</v>
      </c>
      <c r="C373" s="21" t="s">
        <v>398</v>
      </c>
      <c r="D373" s="22" t="s">
        <v>96</v>
      </c>
      <c r="E373" s="23" t="s">
        <v>97</v>
      </c>
      <c r="F373" s="23">
        <v>184</v>
      </c>
      <c r="G373" s="20" t="s">
        <v>393</v>
      </c>
      <c r="H373" s="29" t="s">
        <v>641</v>
      </c>
      <c r="I373" s="28"/>
    </row>
    <row r="374" spans="1:9" ht="15">
      <c r="A374" s="18"/>
      <c r="B374" s="19">
        <v>126</v>
      </c>
      <c r="C374" s="21" t="s">
        <v>647</v>
      </c>
      <c r="D374" s="22" t="s">
        <v>648</v>
      </c>
      <c r="E374" s="23" t="s">
        <v>649</v>
      </c>
      <c r="F374" s="23"/>
      <c r="G374" s="20" t="s">
        <v>20</v>
      </c>
      <c r="H374" s="29" t="s">
        <v>641</v>
      </c>
      <c r="I374" s="28"/>
    </row>
    <row r="375" spans="1:9" ht="15">
      <c r="A375" s="18"/>
      <c r="B375" s="19">
        <v>133</v>
      </c>
      <c r="C375" s="21" t="s">
        <v>55</v>
      </c>
      <c r="D375" s="22" t="s">
        <v>42</v>
      </c>
      <c r="E375" s="23" t="s">
        <v>76</v>
      </c>
      <c r="F375" s="23">
        <v>6047</v>
      </c>
      <c r="G375" s="20" t="s">
        <v>20</v>
      </c>
      <c r="H375" s="29" t="s">
        <v>641</v>
      </c>
      <c r="I375" s="28"/>
    </row>
    <row r="376" spans="1:9" ht="15">
      <c r="A376" s="18"/>
      <c r="B376" s="19">
        <v>138</v>
      </c>
      <c r="C376" s="21" t="s">
        <v>671</v>
      </c>
      <c r="D376" s="22" t="s">
        <v>660</v>
      </c>
      <c r="E376" s="23" t="s">
        <v>94</v>
      </c>
      <c r="F376" s="23">
        <v>714</v>
      </c>
      <c r="G376" s="20" t="s">
        <v>653</v>
      </c>
      <c r="H376" s="29" t="s">
        <v>641</v>
      </c>
      <c r="I376" s="28"/>
    </row>
    <row r="377" spans="1:9" ht="15">
      <c r="A377" s="18"/>
      <c r="B377" s="19">
        <v>142</v>
      </c>
      <c r="C377" s="21" t="s">
        <v>673</v>
      </c>
      <c r="D377" s="22" t="s">
        <v>662</v>
      </c>
      <c r="E377" s="23" t="s">
        <v>97</v>
      </c>
      <c r="F377" s="23">
        <v>19039</v>
      </c>
      <c r="G377" s="20" t="s">
        <v>653</v>
      </c>
      <c r="H377" s="29" t="s">
        <v>641</v>
      </c>
      <c r="I377" s="28"/>
    </row>
    <row r="378" spans="1:9" ht="15">
      <c r="A378" s="18"/>
      <c r="B378" s="19">
        <v>154</v>
      </c>
      <c r="C378" s="21" t="s">
        <v>674</v>
      </c>
      <c r="D378" s="22" t="s">
        <v>663</v>
      </c>
      <c r="E378" s="23" t="s">
        <v>658</v>
      </c>
      <c r="F378" s="23">
        <v>8294</v>
      </c>
      <c r="G378" s="20" t="s">
        <v>653</v>
      </c>
      <c r="H378" s="29" t="s">
        <v>641</v>
      </c>
      <c r="I378" s="28"/>
    </row>
    <row r="379" spans="1:9" ht="15">
      <c r="A379" s="18"/>
      <c r="B379" s="19">
        <v>158</v>
      </c>
      <c r="C379" s="21" t="s">
        <v>68</v>
      </c>
      <c r="D379" s="22" t="s">
        <v>145</v>
      </c>
      <c r="E379" s="23" t="s">
        <v>84</v>
      </c>
      <c r="F379" s="23">
        <v>14105</v>
      </c>
      <c r="G379" s="20" t="s">
        <v>20</v>
      </c>
      <c r="H379" s="29" t="s">
        <v>641</v>
      </c>
      <c r="I379" s="28"/>
    </row>
    <row r="380" spans="1:9" ht="15">
      <c r="A380" s="18"/>
      <c r="B380" s="19">
        <v>165</v>
      </c>
      <c r="C380" s="21" t="s">
        <v>51</v>
      </c>
      <c r="D380" s="22" t="s">
        <v>105</v>
      </c>
      <c r="E380" s="23" t="s">
        <v>84</v>
      </c>
      <c r="F380" s="23">
        <v>3969</v>
      </c>
      <c r="G380" s="20" t="s">
        <v>393</v>
      </c>
      <c r="H380" s="29" t="s">
        <v>641</v>
      </c>
      <c r="I380" s="28"/>
    </row>
    <row r="381" spans="1:9" ht="15">
      <c r="A381" s="18"/>
      <c r="B381" s="19">
        <v>169</v>
      </c>
      <c r="C381" s="21" t="s">
        <v>676</v>
      </c>
      <c r="D381" s="22" t="s">
        <v>665</v>
      </c>
      <c r="E381" s="23" t="s">
        <v>666</v>
      </c>
      <c r="F381" s="23">
        <v>20130</v>
      </c>
      <c r="G381" s="20" t="s">
        <v>393</v>
      </c>
      <c r="H381" s="29" t="s">
        <v>641</v>
      </c>
      <c r="I381" s="28"/>
    </row>
    <row r="382" spans="1:9" ht="15">
      <c r="A382" s="18" t="s">
        <v>702</v>
      </c>
      <c r="B382" s="18"/>
      <c r="C382" s="39" t="s">
        <v>619</v>
      </c>
      <c r="D382" s="38">
        <v>63</v>
      </c>
      <c r="E382" s="18"/>
      <c r="F382" s="18"/>
      <c r="G382" s="18"/>
      <c r="H382" s="18"/>
      <c r="I382" s="18"/>
    </row>
    <row r="384" spans="1:9" s="2" customFormat="1" ht="26.25" customHeight="1">
      <c r="A384" s="45" t="s">
        <v>616</v>
      </c>
      <c r="B384" s="45"/>
      <c r="C384" s="45"/>
      <c r="D384" s="45"/>
      <c r="E384" s="45"/>
      <c r="F384" s="45"/>
      <c r="G384" s="45"/>
      <c r="H384" s="45"/>
      <c r="I384" s="45"/>
    </row>
    <row r="385" spans="1:9" s="2" customFormat="1" ht="21.75" customHeight="1">
      <c r="A385" s="43" t="s">
        <v>615</v>
      </c>
      <c r="B385" s="44"/>
      <c r="C385" s="44"/>
      <c r="D385" s="44"/>
      <c r="E385" s="44"/>
      <c r="F385" s="44"/>
      <c r="G385" s="44"/>
      <c r="H385" s="44"/>
      <c r="I385" s="44"/>
    </row>
    <row r="386" spans="2:9" s="2" customFormat="1" ht="16.5" customHeight="1">
      <c r="B386" s="35"/>
      <c r="C386" s="40" t="s">
        <v>612</v>
      </c>
      <c r="D386" s="40"/>
      <c r="E386" s="40"/>
      <c r="F386" s="40"/>
      <c r="G386" s="40"/>
      <c r="H386" s="15"/>
      <c r="I386" s="3" t="s">
        <v>30</v>
      </c>
    </row>
    <row r="387" spans="1:9" s="2" customFormat="1" ht="16.5" customHeight="1">
      <c r="A387" s="17" t="s">
        <v>618</v>
      </c>
      <c r="B387" s="35"/>
      <c r="C387" s="36"/>
      <c r="D387" s="36"/>
      <c r="E387" s="4"/>
      <c r="F387" s="37"/>
      <c r="I387" s="3" t="s">
        <v>617</v>
      </c>
    </row>
    <row r="388" spans="1:9" s="2" customFormat="1" ht="18.75" customHeight="1">
      <c r="A388" s="41" t="s">
        <v>32</v>
      </c>
      <c r="B388" s="41"/>
      <c r="C388" s="41"/>
      <c r="D388" s="41"/>
      <c r="E388" s="41"/>
      <c r="F388" s="41"/>
      <c r="G388" s="41"/>
      <c r="H388" s="41"/>
      <c r="I388" s="41"/>
    </row>
    <row r="389" spans="7:9" ht="7.5" customHeight="1">
      <c r="G389" s="16"/>
      <c r="I389" s="1"/>
    </row>
    <row r="390" spans="1:9" ht="14.25" customHeight="1">
      <c r="A390" s="7" t="s">
        <v>16</v>
      </c>
      <c r="B390" s="7" t="s">
        <v>15</v>
      </c>
      <c r="C390" s="6" t="s">
        <v>613</v>
      </c>
      <c r="D390" s="7" t="s">
        <v>14</v>
      </c>
      <c r="E390" s="7" t="s">
        <v>13</v>
      </c>
      <c r="F390" s="6" t="s">
        <v>12</v>
      </c>
      <c r="G390" s="6" t="s">
        <v>11</v>
      </c>
      <c r="H390" s="6"/>
      <c r="I390" s="5"/>
    </row>
    <row r="391" spans="1:9" s="13" customFormat="1" ht="9.75" customHeight="1">
      <c r="A391" s="9" t="s">
        <v>17</v>
      </c>
      <c r="B391" s="10" t="s">
        <v>10</v>
      </c>
      <c r="C391" s="11" t="s">
        <v>614</v>
      </c>
      <c r="D391" s="9" t="s">
        <v>9</v>
      </c>
      <c r="E391" s="9" t="s">
        <v>8</v>
      </c>
      <c r="F391" s="11" t="s">
        <v>7</v>
      </c>
      <c r="G391" s="11" t="s">
        <v>6</v>
      </c>
      <c r="H391" s="11"/>
      <c r="I391" s="12"/>
    </row>
    <row r="392" spans="2:9" s="2" customFormat="1" ht="6" customHeight="1">
      <c r="B392" s="35"/>
      <c r="C392" s="36"/>
      <c r="D392" s="36"/>
      <c r="E392" s="4"/>
      <c r="F392" s="37"/>
      <c r="I392" s="3"/>
    </row>
    <row r="393" spans="1:9" s="2" customFormat="1" ht="13.5" thickBot="1">
      <c r="A393" s="42" t="s">
        <v>680</v>
      </c>
      <c r="B393" s="42"/>
      <c r="C393" s="42"/>
      <c r="D393" s="42"/>
      <c r="E393" s="42"/>
      <c r="F393" s="42"/>
      <c r="G393" s="42"/>
      <c r="H393" s="42"/>
      <c r="I393" s="42"/>
    </row>
    <row r="394" spans="1:9" s="27" customFormat="1" ht="14.25" customHeight="1">
      <c r="A394" s="14"/>
      <c r="B394" s="8"/>
      <c r="C394" s="25"/>
      <c r="D394" s="8"/>
      <c r="E394" s="8"/>
      <c r="F394" s="8"/>
      <c r="G394" s="8"/>
      <c r="H394" s="8"/>
      <c r="I394" s="26" t="s">
        <v>31</v>
      </c>
    </row>
    <row r="395" spans="1:9" ht="15">
      <c r="A395" s="18">
        <v>1</v>
      </c>
      <c r="B395" s="19">
        <v>17</v>
      </c>
      <c r="C395" s="21"/>
      <c r="D395" s="22" t="s">
        <v>691</v>
      </c>
      <c r="E395" s="23"/>
      <c r="F395" s="23"/>
      <c r="G395" s="20"/>
      <c r="H395" s="29">
        <v>0.052812500000000005</v>
      </c>
      <c r="I395" s="28">
        <f>H395-$H$395</f>
        <v>0</v>
      </c>
    </row>
    <row r="396" spans="1:9" ht="15">
      <c r="A396" s="18">
        <v>2</v>
      </c>
      <c r="B396" s="19">
        <v>19</v>
      </c>
      <c r="C396" s="21"/>
      <c r="D396" s="22" t="s">
        <v>83</v>
      </c>
      <c r="E396" s="23"/>
      <c r="F396" s="23"/>
      <c r="G396" s="20"/>
      <c r="H396" s="29">
        <v>0.05336805555555555</v>
      </c>
      <c r="I396" s="28">
        <f aca="true" t="shared" si="5" ref="I396:I405">H396-$H$395</f>
        <v>0.0005555555555555453</v>
      </c>
    </row>
    <row r="397" spans="1:9" ht="15">
      <c r="A397" s="18">
        <v>3</v>
      </c>
      <c r="B397" s="19">
        <v>8</v>
      </c>
      <c r="C397" s="21"/>
      <c r="D397" s="22" t="s">
        <v>85</v>
      </c>
      <c r="E397" s="23"/>
      <c r="F397" s="23"/>
      <c r="G397" s="20"/>
      <c r="H397" s="29">
        <v>0.053391203703703705</v>
      </c>
      <c r="I397" s="28">
        <f t="shared" si="5"/>
        <v>0.0005787037037036993</v>
      </c>
    </row>
    <row r="398" spans="1:9" ht="15">
      <c r="A398" s="18">
        <v>4</v>
      </c>
      <c r="B398" s="19">
        <v>13</v>
      </c>
      <c r="C398" s="21"/>
      <c r="D398" s="22" t="s">
        <v>687</v>
      </c>
      <c r="E398" s="23"/>
      <c r="F398" s="23"/>
      <c r="G398" s="20"/>
      <c r="H398" s="29">
        <v>0.05447916666666667</v>
      </c>
      <c r="I398" s="28">
        <f t="shared" si="5"/>
        <v>0.0016666666666666635</v>
      </c>
    </row>
    <row r="399" spans="1:9" ht="15">
      <c r="A399" s="18">
        <v>5</v>
      </c>
      <c r="B399" s="19">
        <v>21</v>
      </c>
      <c r="C399" s="21"/>
      <c r="D399" s="22" t="s">
        <v>694</v>
      </c>
      <c r="E399" s="23"/>
      <c r="F399" s="23"/>
      <c r="G399" s="20"/>
      <c r="H399" s="29"/>
      <c r="I399" s="28"/>
    </row>
    <row r="400" spans="1:9" ht="15">
      <c r="A400" s="18">
        <v>6</v>
      </c>
      <c r="B400" s="19">
        <v>6</v>
      </c>
      <c r="C400" s="21"/>
      <c r="D400" s="22" t="s">
        <v>682</v>
      </c>
      <c r="E400" s="23"/>
      <c r="F400" s="23"/>
      <c r="G400" s="20"/>
      <c r="H400" s="29"/>
      <c r="I400" s="28"/>
    </row>
    <row r="401" spans="1:9" ht="15">
      <c r="A401" s="18">
        <v>6</v>
      </c>
      <c r="B401" s="19">
        <v>18</v>
      </c>
      <c r="C401" s="21"/>
      <c r="D401" s="22" t="s">
        <v>692</v>
      </c>
      <c r="E401" s="23"/>
      <c r="F401" s="23"/>
      <c r="G401" s="20"/>
      <c r="H401" s="29"/>
      <c r="I401" s="28"/>
    </row>
    <row r="402" spans="1:9" ht="15">
      <c r="A402" s="18">
        <v>7</v>
      </c>
      <c r="B402" s="19">
        <v>16</v>
      </c>
      <c r="C402" s="21"/>
      <c r="D402" s="22" t="s">
        <v>690</v>
      </c>
      <c r="E402" s="23"/>
      <c r="F402" s="23"/>
      <c r="G402" s="20"/>
      <c r="H402" s="29">
        <v>0.055219907407407405</v>
      </c>
      <c r="I402" s="28">
        <f t="shared" si="5"/>
        <v>0.0024074074074073998</v>
      </c>
    </row>
    <row r="403" spans="1:9" ht="15">
      <c r="A403" s="18">
        <v>8</v>
      </c>
      <c r="B403" s="19">
        <v>10</v>
      </c>
      <c r="C403" s="21"/>
      <c r="D403" s="22" t="s">
        <v>701</v>
      </c>
      <c r="E403" s="23"/>
      <c r="F403" s="23"/>
      <c r="G403" s="20"/>
      <c r="H403" s="29">
        <v>0.05543981481481481</v>
      </c>
      <c r="I403" s="28">
        <f t="shared" si="5"/>
        <v>0.0026273148148148046</v>
      </c>
    </row>
    <row r="404" spans="1:9" ht="15">
      <c r="A404" s="18">
        <v>9</v>
      </c>
      <c r="B404" s="19">
        <v>22</v>
      </c>
      <c r="C404" s="21"/>
      <c r="D404" s="22" t="s">
        <v>695</v>
      </c>
      <c r="E404" s="23"/>
      <c r="F404" s="23"/>
      <c r="G404" s="20"/>
      <c r="H404" s="29">
        <v>0.058090277777777775</v>
      </c>
      <c r="I404" s="28">
        <f t="shared" si="5"/>
        <v>0.00527777777777777</v>
      </c>
    </row>
    <row r="405" spans="1:9" ht="15">
      <c r="A405" s="18">
        <v>10</v>
      </c>
      <c r="B405" s="19">
        <v>7</v>
      </c>
      <c r="C405" s="21"/>
      <c r="D405" s="22" t="s">
        <v>683</v>
      </c>
      <c r="E405" s="23"/>
      <c r="F405" s="23"/>
      <c r="G405" s="20"/>
      <c r="H405" s="29">
        <v>0.05810185185185185</v>
      </c>
      <c r="I405" s="28">
        <f t="shared" si="5"/>
        <v>0.005289351851851844</v>
      </c>
    </row>
    <row r="406" spans="1:9" ht="15">
      <c r="A406" s="18">
        <v>11</v>
      </c>
      <c r="B406" s="19">
        <v>15</v>
      </c>
      <c r="C406" s="21"/>
      <c r="D406" s="22" t="s">
        <v>689</v>
      </c>
      <c r="E406" s="23"/>
      <c r="F406" s="23"/>
      <c r="G406" s="20"/>
      <c r="H406" s="29">
        <v>0.05815972222222222</v>
      </c>
      <c r="I406" s="28">
        <f>H406-$H$395</f>
        <v>0.0053472222222222116</v>
      </c>
    </row>
    <row r="407" spans="1:9" ht="15">
      <c r="A407" s="18">
        <v>12</v>
      </c>
      <c r="B407" s="19">
        <v>20</v>
      </c>
      <c r="C407" s="21"/>
      <c r="D407" s="22" t="s">
        <v>693</v>
      </c>
      <c r="E407" s="23"/>
      <c r="F407" s="23"/>
      <c r="G407" s="20"/>
      <c r="H407" s="29">
        <v>0.0605324074074074</v>
      </c>
      <c r="I407" s="28">
        <f>H407-$H$395</f>
        <v>0.0077199074074073976</v>
      </c>
    </row>
    <row r="408" spans="1:9" ht="15">
      <c r="A408" s="18">
        <v>13</v>
      </c>
      <c r="B408" s="19">
        <v>9</v>
      </c>
      <c r="C408" s="21"/>
      <c r="D408" s="22" t="s">
        <v>684</v>
      </c>
      <c r="E408" s="23"/>
      <c r="F408" s="23"/>
      <c r="G408" s="20"/>
      <c r="H408" s="29">
        <v>0.06353009259259258</v>
      </c>
      <c r="I408" s="28">
        <f>H408-$H$395</f>
        <v>0.010717592592592577</v>
      </c>
    </row>
    <row r="409" spans="1:9" ht="15">
      <c r="A409" s="18">
        <v>14</v>
      </c>
      <c r="B409" s="19">
        <v>12</v>
      </c>
      <c r="C409" s="21"/>
      <c r="D409" s="22" t="s">
        <v>686</v>
      </c>
      <c r="E409" s="23"/>
      <c r="F409" s="23"/>
      <c r="G409" s="20"/>
      <c r="H409" s="29">
        <v>0.06425925925925925</v>
      </c>
      <c r="I409" s="28">
        <f>H409-$H$395</f>
        <v>0.011446759259259247</v>
      </c>
    </row>
    <row r="410" spans="1:9" ht="15">
      <c r="A410" s="18">
        <v>15</v>
      </c>
      <c r="B410" s="19">
        <v>5</v>
      </c>
      <c r="C410" s="21"/>
      <c r="D410" s="22" t="s">
        <v>681</v>
      </c>
      <c r="E410" s="23"/>
      <c r="F410" s="23"/>
      <c r="G410" s="20"/>
      <c r="H410" s="29">
        <v>0.06447916666666666</v>
      </c>
      <c r="I410" s="28">
        <f>H410-$H$395</f>
        <v>0.011666666666666652</v>
      </c>
    </row>
    <row r="411" spans="1:9" ht="15">
      <c r="A411" s="18">
        <v>16</v>
      </c>
      <c r="B411" s="19">
        <v>3</v>
      </c>
      <c r="C411" s="21"/>
      <c r="D411" s="22" t="s">
        <v>679</v>
      </c>
      <c r="E411" s="23"/>
      <c r="F411" s="23"/>
      <c r="G411" s="20"/>
      <c r="H411" s="29"/>
      <c r="I411" s="28"/>
    </row>
    <row r="412" spans="1:9" ht="15">
      <c r="A412" s="18">
        <v>17</v>
      </c>
      <c r="B412" s="19">
        <v>1</v>
      </c>
      <c r="C412" s="21"/>
      <c r="D412" s="22" t="s">
        <v>678</v>
      </c>
      <c r="E412" s="23"/>
      <c r="F412" s="23"/>
      <c r="G412" s="20"/>
      <c r="H412" s="29">
        <v>0.07055555555555555</v>
      </c>
      <c r="I412" s="28">
        <f>H412-$H$395</f>
        <v>0.017743055555555547</v>
      </c>
    </row>
    <row r="413" spans="1:9" ht="15">
      <c r="A413" s="18">
        <v>18</v>
      </c>
      <c r="B413" s="19">
        <v>11</v>
      </c>
      <c r="C413" s="21"/>
      <c r="D413" s="22" t="s">
        <v>685</v>
      </c>
      <c r="E413" s="23"/>
      <c r="F413" s="23"/>
      <c r="G413" s="20"/>
      <c r="H413" s="29"/>
      <c r="I413" s="28"/>
    </row>
    <row r="414" spans="1:9" ht="15">
      <c r="A414" s="18">
        <v>19</v>
      </c>
      <c r="B414" s="19">
        <v>14</v>
      </c>
      <c r="C414" s="21"/>
      <c r="D414" s="22" t="s">
        <v>688</v>
      </c>
      <c r="E414" s="23"/>
      <c r="F414" s="23"/>
      <c r="G414" s="20"/>
      <c r="H414" s="29">
        <v>0.07315972222222222</v>
      </c>
      <c r="I414" s="28">
        <f>H414-$H$395</f>
        <v>0.020347222222222218</v>
      </c>
    </row>
    <row r="415" spans="1:9" ht="15">
      <c r="A415" s="18"/>
      <c r="B415" s="18"/>
      <c r="C415" s="39"/>
      <c r="D415" s="38">
        <v>20</v>
      </c>
      <c r="E415" s="18"/>
      <c r="F415" s="18"/>
      <c r="G415" s="18"/>
      <c r="H415" s="18"/>
      <c r="I415" s="18"/>
    </row>
  </sheetData>
  <sheetProtection/>
  <mergeCells count="34">
    <mergeCell ref="A1:I1"/>
    <mergeCell ref="A2:I2"/>
    <mergeCell ref="C3:G3"/>
    <mergeCell ref="A5:I5"/>
    <mergeCell ref="A10:I10"/>
    <mergeCell ref="A24:I24"/>
    <mergeCell ref="A44:I44"/>
    <mergeCell ref="A59:I59"/>
    <mergeCell ref="A78:I78"/>
    <mergeCell ref="A79:I79"/>
    <mergeCell ref="C80:G80"/>
    <mergeCell ref="A82:I82"/>
    <mergeCell ref="A87:I87"/>
    <mergeCell ref="A154:I154"/>
    <mergeCell ref="A155:I155"/>
    <mergeCell ref="C156:G156"/>
    <mergeCell ref="A158:I158"/>
    <mergeCell ref="A163:I163"/>
    <mergeCell ref="A126:I126"/>
    <mergeCell ref="A231:I231"/>
    <mergeCell ref="A232:I232"/>
    <mergeCell ref="C233:G233"/>
    <mergeCell ref="A235:I235"/>
    <mergeCell ref="A240:I240"/>
    <mergeCell ref="A308:I308"/>
    <mergeCell ref="C386:G386"/>
    <mergeCell ref="A388:I388"/>
    <mergeCell ref="A393:I393"/>
    <mergeCell ref="A309:I309"/>
    <mergeCell ref="C310:G310"/>
    <mergeCell ref="A312:I312"/>
    <mergeCell ref="A317:I317"/>
    <mergeCell ref="A384:I384"/>
    <mergeCell ref="A385:I385"/>
  </mergeCells>
  <printOptions/>
  <pageMargins left="0.44" right="0.2362204724409449" top="0.31496062992125984" bottom="0.2755905511811024" header="0.2362204724409449" footer="0.1968503937007874"/>
  <pageSetup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worisek</dc:creator>
  <cp:keywords/>
  <dc:description/>
  <cp:lastModifiedBy>Marek</cp:lastModifiedBy>
  <cp:lastPrinted>2014-04-06T13:49:10Z</cp:lastPrinted>
  <dcterms:created xsi:type="dcterms:W3CDTF">2010-11-06T09:01:41Z</dcterms:created>
  <dcterms:modified xsi:type="dcterms:W3CDTF">2014-04-08T09:54:20Z</dcterms:modified>
  <cp:category/>
  <cp:version/>
  <cp:contentType/>
  <cp:contentStatus/>
</cp:coreProperties>
</file>