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20" yWindow="65446" windowWidth="19440" windowHeight="11760" activeTab="0"/>
  </bookViews>
  <sheets>
    <sheet name="ČP" sheetId="1" r:id="rId1"/>
    <sheet name="ostastní" sheetId="2" r:id="rId2"/>
  </sheets>
  <externalReferences>
    <externalReference r:id="rId5"/>
  </externalReferences>
  <definedNames>
    <definedName name="jUNIORKY">#REF!</definedName>
  </definedNames>
  <calcPr fullCalcOnLoad="1"/>
</workbook>
</file>

<file path=xl/sharedStrings.xml><?xml version="1.0" encoding="utf-8"?>
<sst xmlns="http://schemas.openxmlformats.org/spreadsheetml/2006/main" count="1013" uniqueCount="519">
  <si>
    <t>JUNIOR</t>
  </si>
  <si>
    <t>Com.no.: /</t>
  </si>
  <si>
    <t xml:space="preserve">Počet startujících: </t>
  </si>
  <si>
    <t>Category</t>
  </si>
  <si>
    <t>Licence</t>
  </si>
  <si>
    <t>Team</t>
  </si>
  <si>
    <t>Surname and name</t>
  </si>
  <si>
    <t>UCI code</t>
  </si>
  <si>
    <t>Race no.</t>
  </si>
  <si>
    <t>Kategorie</t>
  </si>
  <si>
    <t>Č.licence</t>
  </si>
  <si>
    <t>Oddíl</t>
  </si>
  <si>
    <t>Příjmení, Jméno</t>
  </si>
  <si>
    <t>Kód UCI</t>
  </si>
  <si>
    <t>St. Č.</t>
  </si>
  <si>
    <t>POŘ.</t>
  </si>
  <si>
    <t>Rank</t>
  </si>
  <si>
    <t>Čas</t>
  </si>
  <si>
    <t>Time</t>
  </si>
  <si>
    <t>Ztráta</t>
  </si>
  <si>
    <t>Gap</t>
  </si>
  <si>
    <t>ŽÁCI STARŠÍ</t>
  </si>
  <si>
    <t>ŽÁKYNĚ</t>
  </si>
  <si>
    <t>KADETKY</t>
  </si>
  <si>
    <t>KADET</t>
  </si>
  <si>
    <t>KADETI</t>
  </si>
  <si>
    <t>JUNIOŘI</t>
  </si>
  <si>
    <t>Výsledková listina / Result list</t>
  </si>
  <si>
    <t>Datum / Date:</t>
  </si>
  <si>
    <t>F*KADET</t>
  </si>
  <si>
    <t>F*JUNIOR</t>
  </si>
  <si>
    <t>JUNIORKY</t>
  </si>
  <si>
    <t>ŽÁKYNĚ-starší</t>
  </si>
  <si>
    <t>ŽÁCI-starší</t>
  </si>
  <si>
    <t>ŽÁCI-MLADŠÍ</t>
  </si>
  <si>
    <t>ŽÁKYNĚ-MLADŠÍ</t>
  </si>
  <si>
    <t>F*ELITE</t>
  </si>
  <si>
    <t>ŽÁCI mladší</t>
  </si>
  <si>
    <t>ČESKÝ POHÁR MLÁDEŽE 2015</t>
  </si>
  <si>
    <t>Místo konání / Place: Konětopy (CZE)</t>
  </si>
  <si>
    <t>Délka / Distance: 3,1 km</t>
  </si>
  <si>
    <t>CK Příbram - Fany Gastro</t>
  </si>
  <si>
    <t>CK SLAVOJ TEREZÍN - CYKLO CITY</t>
  </si>
  <si>
    <t xml:space="preserve">IVAR CS - AUTHOR TEAM </t>
  </si>
  <si>
    <t>Team Louny</t>
  </si>
  <si>
    <t xml:space="preserve">VÁVRA Petr </t>
  </si>
  <si>
    <t xml:space="preserve">ČEPEK Martin </t>
  </si>
  <si>
    <t xml:space="preserve">ČERNÝ Filip </t>
  </si>
  <si>
    <t xml:space="preserve">STRÁNSKÝ Matěj </t>
  </si>
  <si>
    <t xml:space="preserve">KAŇKOVSKÝ Adam </t>
  </si>
  <si>
    <t xml:space="preserve">ŠILHAVÝ Daniel </t>
  </si>
  <si>
    <t xml:space="preserve">ŠILHAVÝ Ondřej </t>
  </si>
  <si>
    <t xml:space="preserve">TELECKÝ Štěpán </t>
  </si>
  <si>
    <t xml:space="preserve">CÍRKVA Vojtěch </t>
  </si>
  <si>
    <t xml:space="preserve">STANĚK Jakub </t>
  </si>
  <si>
    <t xml:space="preserve">MAKOVEC Martin </t>
  </si>
  <si>
    <t xml:space="preserve">ČERVÍČEK David </t>
  </si>
  <si>
    <t xml:space="preserve">KOBR Richard </t>
  </si>
  <si>
    <t xml:space="preserve">KOBR Robert </t>
  </si>
  <si>
    <t xml:space="preserve">VONDRÁČEK Jan </t>
  </si>
  <si>
    <t>KC KOOPERATIVA SG JABLONEC n.N</t>
  </si>
  <si>
    <t xml:space="preserve">BANSZEL Vojtěch </t>
  </si>
  <si>
    <t xml:space="preserve">VACEK Mathias </t>
  </si>
  <si>
    <t xml:space="preserve">BOUČEK Jakub </t>
  </si>
  <si>
    <t xml:space="preserve">PAPÍK Václav </t>
  </si>
  <si>
    <t xml:space="preserve">KOMÍNEK Luboš </t>
  </si>
  <si>
    <t xml:space="preserve">VODRÁŽKA Adam </t>
  </si>
  <si>
    <t xml:space="preserve">DANĚK Jakub </t>
  </si>
  <si>
    <t xml:space="preserve">JEŽEK Tomáš </t>
  </si>
  <si>
    <t xml:space="preserve">HLADÍK Josef </t>
  </si>
  <si>
    <t xml:space="preserve">BITTNER Pavel </t>
  </si>
  <si>
    <t xml:space="preserve">KOLAŘÍK Lukáš </t>
  </si>
  <si>
    <t xml:space="preserve">SMÉKAL René </t>
  </si>
  <si>
    <t xml:space="preserve">ODEHNAL Šimon </t>
  </si>
  <si>
    <t xml:space="preserve">MICHAL Jakub </t>
  </si>
  <si>
    <t xml:space="preserve">KADLEC Vojtěch </t>
  </si>
  <si>
    <t xml:space="preserve">MACÁN Karel </t>
  </si>
  <si>
    <t xml:space="preserve">BUREŠ Radek </t>
  </si>
  <si>
    <t xml:space="preserve">VITNER David </t>
  </si>
  <si>
    <t xml:space="preserve">CERHA Jakub </t>
  </si>
  <si>
    <t xml:space="preserve">NĚMEC Samuel </t>
  </si>
  <si>
    <t xml:space="preserve">ŠIMÁK Michal </t>
  </si>
  <si>
    <t xml:space="preserve">PÁV Tadeáš </t>
  </si>
  <si>
    <t xml:space="preserve">HRUBEC Jan </t>
  </si>
  <si>
    <t xml:space="preserve">ŠULC David </t>
  </si>
  <si>
    <t xml:space="preserve">TOUL Daniel </t>
  </si>
  <si>
    <t xml:space="preserve">NOVÝ Jakub </t>
  </si>
  <si>
    <t xml:space="preserve">DOSTÁLOVÁ Kateřina </t>
  </si>
  <si>
    <t xml:space="preserve">HEJHALOVÁ Dagmar </t>
  </si>
  <si>
    <t xml:space="preserve">JABORNÍKOVÁ Anna </t>
  </si>
  <si>
    <t xml:space="preserve">NĚMCOVÁ Barbora </t>
  </si>
  <si>
    <t xml:space="preserve">POULOVÁ Michaela </t>
  </si>
  <si>
    <t xml:space="preserve">POLÁKOVÁ Karolína </t>
  </si>
  <si>
    <t xml:space="preserve">DŽERENGOVÁ Sabina </t>
  </si>
  <si>
    <t xml:space="preserve">DAŇKOVÁ Kateřina </t>
  </si>
  <si>
    <t xml:space="preserve">VERNEROVÁ Klára </t>
  </si>
  <si>
    <t xml:space="preserve">JANDOVÁ Veronika </t>
  </si>
  <si>
    <t>Průměrná rychlost / Average Speed: km/h</t>
  </si>
  <si>
    <t xml:space="preserve">CZE20050324 </t>
  </si>
  <si>
    <t xml:space="preserve">CZE20030218 </t>
  </si>
  <si>
    <t xml:space="preserve">CZE20030314 </t>
  </si>
  <si>
    <t xml:space="preserve">CZE20030505 </t>
  </si>
  <si>
    <t xml:space="preserve">CZE20030212 </t>
  </si>
  <si>
    <t xml:space="preserve">CZE20030825 </t>
  </si>
  <si>
    <t xml:space="preserve">CZE20030909 </t>
  </si>
  <si>
    <t xml:space="preserve">CZE20050325 </t>
  </si>
  <si>
    <t xml:space="preserve">CZE20040820 </t>
  </si>
  <si>
    <t xml:space="preserve">CZE20040119 </t>
  </si>
  <si>
    <t xml:space="preserve">CZE20040513 </t>
  </si>
  <si>
    <t xml:space="preserve">CZE20031010 </t>
  </si>
  <si>
    <t xml:space="preserve">CZE20030827 </t>
  </si>
  <si>
    <t xml:space="preserve">CZE20010215 </t>
  </si>
  <si>
    <t xml:space="preserve">CZE20010621 </t>
  </si>
  <si>
    <t xml:space="preserve">CZE20020612 </t>
  </si>
  <si>
    <t xml:space="preserve">CZE20010123 </t>
  </si>
  <si>
    <t xml:space="preserve">CZE20021122 </t>
  </si>
  <si>
    <t xml:space="preserve">CZE20010421 </t>
  </si>
  <si>
    <t xml:space="preserve">CZE20010128 </t>
  </si>
  <si>
    <t xml:space="preserve">CZE20020319 </t>
  </si>
  <si>
    <t xml:space="preserve">CZE20021009 </t>
  </si>
  <si>
    <t xml:space="preserve">CZE20020814 </t>
  </si>
  <si>
    <t xml:space="preserve">CZE20011115 </t>
  </si>
  <si>
    <t xml:space="preserve">CZE20010720 </t>
  </si>
  <si>
    <t xml:space="preserve">CZE20021029 </t>
  </si>
  <si>
    <t xml:space="preserve">CZE20010616 </t>
  </si>
  <si>
    <t xml:space="preserve">CZE20010312 </t>
  </si>
  <si>
    <t xml:space="preserve">CZE20010420 </t>
  </si>
  <si>
    <t xml:space="preserve">CZE20020126 </t>
  </si>
  <si>
    <t xml:space="preserve">CZE20010218 </t>
  </si>
  <si>
    <t xml:space="preserve">CZE20020413 </t>
  </si>
  <si>
    <t xml:space="preserve">CZE20010809 </t>
  </si>
  <si>
    <t xml:space="preserve">CZE20010802 </t>
  </si>
  <si>
    <t xml:space="preserve">CZE20020410 </t>
  </si>
  <si>
    <t xml:space="preserve">CZE20010331 </t>
  </si>
  <si>
    <t xml:space="preserve">CZE20010725 </t>
  </si>
  <si>
    <t xml:space="preserve">CZE20011216 </t>
  </si>
  <si>
    <t xml:space="preserve">CZE20030627 </t>
  </si>
  <si>
    <t xml:space="preserve">CZE20030210 </t>
  </si>
  <si>
    <t xml:space="preserve">CZE20040309 </t>
  </si>
  <si>
    <t xml:space="preserve">CZE20041211 </t>
  </si>
  <si>
    <t xml:space="preserve">CZE20040518 </t>
  </si>
  <si>
    <t xml:space="preserve">CZE20010409 </t>
  </si>
  <si>
    <t xml:space="preserve">CZE20021213 </t>
  </si>
  <si>
    <t xml:space="preserve">CZE20010319 </t>
  </si>
  <si>
    <t xml:space="preserve">CZE20010801 </t>
  </si>
  <si>
    <t xml:space="preserve">CZE19990706 </t>
  </si>
  <si>
    <t xml:space="preserve">MAPEI MERIDA KAŇKOVSKÝ </t>
  </si>
  <si>
    <t xml:space="preserve">SP KOLO LOAP SPECIALIZED </t>
  </si>
  <si>
    <t xml:space="preserve">TJ ZČE CYKLISTIKA PLZEŇ </t>
  </si>
  <si>
    <t xml:space="preserve">SKP DUHA FORT Lanškroun </t>
  </si>
  <si>
    <t xml:space="preserve">CK DACOM PHARMA KYJOV </t>
  </si>
  <si>
    <t xml:space="preserve">KAH SPORT VRCHLABÍ </t>
  </si>
  <si>
    <t xml:space="preserve">SKC Tufo Prostějov </t>
  </si>
  <si>
    <t xml:space="preserve">TJ FAVORIT BRNO </t>
  </si>
  <si>
    <t xml:space="preserve">TJ LOKOMOTIVA BEROUN </t>
  </si>
  <si>
    <t xml:space="preserve">TJ STADION LOUNY </t>
  </si>
  <si>
    <t xml:space="preserve">ACS DRAK VRBNO </t>
  </si>
  <si>
    <t xml:space="preserve">SPORTCOMPLEX BŘECLAV </t>
  </si>
  <si>
    <t xml:space="preserve">TJ PLAMEN CHODOV </t>
  </si>
  <si>
    <t xml:space="preserve">ČEZ CYKLO TEAM TÁBOR </t>
  </si>
  <si>
    <t xml:space="preserve">CK TEAM BIKE BŘEZOVÁ </t>
  </si>
  <si>
    <t xml:space="preserve">CK BÍTOVSKÁ </t>
  </si>
  <si>
    <t xml:space="preserve">DUKLA PRAHA </t>
  </si>
  <si>
    <t xml:space="preserve">HNÍZDIL TEAM </t>
  </si>
  <si>
    <t xml:space="preserve">TJ CYKLOPRAG </t>
  </si>
  <si>
    <t xml:space="preserve">TJ UNIČOV </t>
  </si>
  <si>
    <t xml:space="preserve">CZE20000414 </t>
  </si>
  <si>
    <t xml:space="preserve">CZE20000730 </t>
  </si>
  <si>
    <t xml:space="preserve">CZE19990208 </t>
  </si>
  <si>
    <t xml:space="preserve">CZE19990925 </t>
  </si>
  <si>
    <t xml:space="preserve">CZE20000314 </t>
  </si>
  <si>
    <t xml:space="preserve">CZE20000525 </t>
  </si>
  <si>
    <t xml:space="preserve">CZE20000901 </t>
  </si>
  <si>
    <t xml:space="preserve">CZE19990813 </t>
  </si>
  <si>
    <t xml:space="preserve">CZE20000330 </t>
  </si>
  <si>
    <t xml:space="preserve">CZE19990408 </t>
  </si>
  <si>
    <t xml:space="preserve">Whirlpool Author Junior team </t>
  </si>
  <si>
    <t xml:space="preserve">CZE20000723 </t>
  </si>
  <si>
    <t xml:space="preserve">CZE19990825 </t>
  </si>
  <si>
    <t xml:space="preserve">HAĽÁKOVÁ Nela </t>
  </si>
  <si>
    <t xml:space="preserve">VANÍČKOVÁ Tereza </t>
  </si>
  <si>
    <t xml:space="preserve">VALUCHOVÁ Natálie </t>
  </si>
  <si>
    <t xml:space="preserve">HÁJKOVÁ Markéta </t>
  </si>
  <si>
    <t xml:space="preserve">MARTÍNKOVÁ Michaela </t>
  </si>
  <si>
    <t xml:space="preserve">ŠEVČÍKOVÁ Petra </t>
  </si>
  <si>
    <t xml:space="preserve">ŠABAKOVÁ Klára </t>
  </si>
  <si>
    <t xml:space="preserve">HEŘMANOVSKÁ Hana </t>
  </si>
  <si>
    <t xml:space="preserve">SOUČKOVÁ Celestýna </t>
  </si>
  <si>
    <t xml:space="preserve">ŠVIHÁLKOVÁ Tereza </t>
  </si>
  <si>
    <t xml:space="preserve">CETKOVSKÁ Ema </t>
  </si>
  <si>
    <t xml:space="preserve">TJ KOVO PRAHA </t>
  </si>
  <si>
    <t xml:space="preserve">JIROUŠKOVÁ Eva </t>
  </si>
  <si>
    <t>G.BENEDIKT ŠVECCYKLOTEAM ŽELEČ</t>
  </si>
  <si>
    <t xml:space="preserve">CZE19991206 </t>
  </si>
  <si>
    <t xml:space="preserve">CZE20001120 </t>
  </si>
  <si>
    <t xml:space="preserve">CZE19991009 </t>
  </si>
  <si>
    <t xml:space="preserve">CZE20000625 </t>
  </si>
  <si>
    <t xml:space="preserve">CZE19990602 </t>
  </si>
  <si>
    <t xml:space="preserve">CZE19990104 </t>
  </si>
  <si>
    <t xml:space="preserve">CZE20000909 </t>
  </si>
  <si>
    <t xml:space="preserve">CZE20001118 </t>
  </si>
  <si>
    <t xml:space="preserve">CZE20001207 </t>
  </si>
  <si>
    <t xml:space="preserve">CZE19990501 </t>
  </si>
  <si>
    <t xml:space="preserve">CZE20000630 </t>
  </si>
  <si>
    <t xml:space="preserve">CZE19990209 </t>
  </si>
  <si>
    <t xml:space="preserve">CZE20000223 </t>
  </si>
  <si>
    <t xml:space="preserve">CZE19990521 </t>
  </si>
  <si>
    <t xml:space="preserve">CZE20000911 </t>
  </si>
  <si>
    <t xml:space="preserve">CZE19990618 </t>
  </si>
  <si>
    <t xml:space="preserve">CZE19990428 </t>
  </si>
  <si>
    <t xml:space="preserve">CZE20000904 </t>
  </si>
  <si>
    <t xml:space="preserve">CZE20000328 </t>
  </si>
  <si>
    <t xml:space="preserve">CZE19990916 </t>
  </si>
  <si>
    <t xml:space="preserve">CZE20000812 </t>
  </si>
  <si>
    <t xml:space="preserve">CZE19990228 </t>
  </si>
  <si>
    <t xml:space="preserve">CZE19991107 </t>
  </si>
  <si>
    <t xml:space="preserve">CZE20000628 </t>
  </si>
  <si>
    <t xml:space="preserve">CZE20001230 </t>
  </si>
  <si>
    <t xml:space="preserve">CZE19991019 </t>
  </si>
  <si>
    <t xml:space="preserve">CZE19991022 </t>
  </si>
  <si>
    <t xml:space="preserve">CZE20001211 </t>
  </si>
  <si>
    <t xml:space="preserve">CZE20000107 </t>
  </si>
  <si>
    <t xml:space="preserve">CZE19990318 </t>
  </si>
  <si>
    <t xml:space="preserve">CZE19991006 </t>
  </si>
  <si>
    <t xml:space="preserve">CZE19990803 </t>
  </si>
  <si>
    <t xml:space="preserve">NUTREND SPECIALIZED RACING </t>
  </si>
  <si>
    <t xml:space="preserve">CK MTB MARATON HLINSKO </t>
  </si>
  <si>
    <t xml:space="preserve">APACHE LOKO TRUTNOV </t>
  </si>
  <si>
    <t xml:space="preserve">KOSTIHA Antonín </t>
  </si>
  <si>
    <t xml:space="preserve">PILEČEK Jakub </t>
  </si>
  <si>
    <t xml:space="preserve">VACEK Karel </t>
  </si>
  <si>
    <t xml:space="preserve">RYBÍN Daniel </t>
  </si>
  <si>
    <t xml:space="preserve">HONZÁK David </t>
  </si>
  <si>
    <t xml:space="preserve">ROHÁČEK Jakub </t>
  </si>
  <si>
    <t xml:space="preserve">KMÍNEK Vojtěch </t>
  </si>
  <si>
    <t xml:space="preserve">BÁRTA Tomáš </t>
  </si>
  <si>
    <t xml:space="preserve">STRUPEK Adam </t>
  </si>
  <si>
    <t xml:space="preserve">ROTTER Michal </t>
  </si>
  <si>
    <t xml:space="preserve">POLJAK Vojtěch </t>
  </si>
  <si>
    <t xml:space="preserve">MĚŠŤAN Matouš </t>
  </si>
  <si>
    <t xml:space="preserve">VAVREK Dušan </t>
  </si>
  <si>
    <t xml:space="preserve">DOLNÍČEK Marek </t>
  </si>
  <si>
    <t xml:space="preserve">ŠIMEK Milan </t>
  </si>
  <si>
    <t xml:space="preserve">JAITNER Richard </t>
  </si>
  <si>
    <t xml:space="preserve">BABOR Daniel </t>
  </si>
  <si>
    <t xml:space="preserve">NOVOTNÝ Emil </t>
  </si>
  <si>
    <t xml:space="preserve">VÍTKOVSKÝ Josef </t>
  </si>
  <si>
    <t xml:space="preserve">PEKÁREK Vít </t>
  </si>
  <si>
    <t xml:space="preserve">HOLFEUER Dan </t>
  </si>
  <si>
    <t xml:space="preserve">KUBA Karel </t>
  </si>
  <si>
    <t xml:space="preserve">TVRZ Matěj </t>
  </si>
  <si>
    <t xml:space="preserve">KAŠPAR Jan </t>
  </si>
  <si>
    <t xml:space="preserve">ČECH Martin </t>
  </si>
  <si>
    <t xml:space="preserve">ARLT Karel </t>
  </si>
  <si>
    <t xml:space="preserve">CINK Jan </t>
  </si>
  <si>
    <t xml:space="preserve">GAVENDA Jan </t>
  </si>
  <si>
    <t xml:space="preserve">HAUF Jan </t>
  </si>
  <si>
    <t xml:space="preserve">VONEŠ Jan </t>
  </si>
  <si>
    <t xml:space="preserve">AJVAZI Edi </t>
  </si>
  <si>
    <t xml:space="preserve">ROZEHNAL Jan </t>
  </si>
  <si>
    <t xml:space="preserve">TUHÝ Jan </t>
  </si>
  <si>
    <t xml:space="preserve">DUS Albert </t>
  </si>
  <si>
    <t xml:space="preserve">BURGSTALLER Jan </t>
  </si>
  <si>
    <t xml:space="preserve">CZE19980809 </t>
  </si>
  <si>
    <t xml:space="preserve">CZE19980912 </t>
  </si>
  <si>
    <t xml:space="preserve">CZE19970531 </t>
  </si>
  <si>
    <t xml:space="preserve">CZE19971012 </t>
  </si>
  <si>
    <t xml:space="preserve">CZE19980919 </t>
  </si>
  <si>
    <t xml:space="preserve">CZE19970409 </t>
  </si>
  <si>
    <t xml:space="preserve">CZE19981023 </t>
  </si>
  <si>
    <t xml:space="preserve">CZE19980709 </t>
  </si>
  <si>
    <t xml:space="preserve">CZE19840629 </t>
  </si>
  <si>
    <t xml:space="preserve">CZE19950112 </t>
  </si>
  <si>
    <t xml:space="preserve">CZE19900811 </t>
  </si>
  <si>
    <t xml:space="preserve">CZE19930813 </t>
  </si>
  <si>
    <t xml:space="preserve">CZE19960313 </t>
  </si>
  <si>
    <t xml:space="preserve">CZE19890923 </t>
  </si>
  <si>
    <t xml:space="preserve">CZE19950722 </t>
  </si>
  <si>
    <t xml:space="preserve">CZE19950620 </t>
  </si>
  <si>
    <t xml:space="preserve">SK ŽAMBERK TESSUTI SPORT </t>
  </si>
  <si>
    <t xml:space="preserve">NEUMANOVÁ Tereza </t>
  </si>
  <si>
    <t xml:space="preserve">MINÁRIKOVÁ-ŠVECOVÁ Denisa </t>
  </si>
  <si>
    <t xml:space="preserve">HOŠMANOVÁ Tereza </t>
  </si>
  <si>
    <t xml:space="preserve">KLIMKOVÁ Adriana </t>
  </si>
  <si>
    <t xml:space="preserve">KOCLÍŘOVÁ Adéla </t>
  </si>
  <si>
    <t xml:space="preserve">KOHOUTKOVÁ Kateřina </t>
  </si>
  <si>
    <t xml:space="preserve">VÁVROVÁ Kristýna </t>
  </si>
  <si>
    <t xml:space="preserve">NECKÁŘOVÁ Zuzana </t>
  </si>
  <si>
    <t xml:space="preserve">LAWI Author Team </t>
  </si>
  <si>
    <t xml:space="preserve">VÁLKOVÁ Kateřina </t>
  </si>
  <si>
    <t xml:space="preserve">KREJCÁRKOVÁ Adéla </t>
  </si>
  <si>
    <t xml:space="preserve">MIKULÁŠKOVÁ Martina </t>
  </si>
  <si>
    <t xml:space="preserve">ROTTEROVÁ Aneta </t>
  </si>
  <si>
    <t xml:space="preserve">KOTALOVÁ Veronika </t>
  </si>
  <si>
    <t xml:space="preserve">DRAHOTOVÁ Eliška </t>
  </si>
  <si>
    <t xml:space="preserve">MAJEROVÁ Tereza </t>
  </si>
  <si>
    <t xml:space="preserve">BIKE 2000 </t>
  </si>
  <si>
    <t xml:space="preserve">PLANIČKOVÁ Eva </t>
  </si>
  <si>
    <t xml:space="preserve">CZE19981209 </t>
  </si>
  <si>
    <t xml:space="preserve">CZE19980802 </t>
  </si>
  <si>
    <t xml:space="preserve">CZE19980914 </t>
  </si>
  <si>
    <t xml:space="preserve">CZE19971022 </t>
  </si>
  <si>
    <t xml:space="preserve">CZE19980923 </t>
  </si>
  <si>
    <t xml:space="preserve">CZE19980130 </t>
  </si>
  <si>
    <t xml:space="preserve">CZE19970821 </t>
  </si>
  <si>
    <t xml:space="preserve">CZE19970926 </t>
  </si>
  <si>
    <t xml:space="preserve">CZE19980322 </t>
  </si>
  <si>
    <t xml:space="preserve">CZE19970417 </t>
  </si>
  <si>
    <t xml:space="preserve">CZE19980604 </t>
  </si>
  <si>
    <t xml:space="preserve">CZE19970414 </t>
  </si>
  <si>
    <t xml:space="preserve">CZE19980519 </t>
  </si>
  <si>
    <t xml:space="preserve">CZE19970127 </t>
  </si>
  <si>
    <t xml:space="preserve">CZE19980703 </t>
  </si>
  <si>
    <t xml:space="preserve">CZE19980303 </t>
  </si>
  <si>
    <t xml:space="preserve">CZE19980417 </t>
  </si>
  <si>
    <t xml:space="preserve">CZE19970319 </t>
  </si>
  <si>
    <t xml:space="preserve">CZE19970829 </t>
  </si>
  <si>
    <t xml:space="preserve">CZE19970514 </t>
  </si>
  <si>
    <t xml:space="preserve">CZE19981028 </t>
  </si>
  <si>
    <t xml:space="preserve">CZE19980616 </t>
  </si>
  <si>
    <t xml:space="preserve">CHARALAMBIDIS Denis </t>
  </si>
  <si>
    <t xml:space="preserve">Hrubý Jakub </t>
  </si>
  <si>
    <t xml:space="preserve">KLEVETA Jakub </t>
  </si>
  <si>
    <t xml:space="preserve">KUČERA Michal </t>
  </si>
  <si>
    <t xml:space="preserve">OTRUBA Jakub </t>
  </si>
  <si>
    <t xml:space="preserve">LAŠTŮVKA David </t>
  </si>
  <si>
    <t xml:space="preserve">BRÁZDA Michal </t>
  </si>
  <si>
    <t xml:space="preserve">SK FAVORIT BÍLINA </t>
  </si>
  <si>
    <t xml:space="preserve">KUBEŠ Martin </t>
  </si>
  <si>
    <t xml:space="preserve">ŠMÍDA Martin </t>
  </si>
  <si>
    <t xml:space="preserve">DVOŘÁK Jakub </t>
  </si>
  <si>
    <t xml:space="preserve">VOSTREJŽ David </t>
  </si>
  <si>
    <t xml:space="preserve">KOTOUČEK Matěj </t>
  </si>
  <si>
    <t xml:space="preserve">MARTINEK Tomáš </t>
  </si>
  <si>
    <t xml:space="preserve">KOUDELA Dominik </t>
  </si>
  <si>
    <t xml:space="preserve">KOZOHORSKÝ Jiří </t>
  </si>
  <si>
    <t xml:space="preserve">NEUMAN Daniel </t>
  </si>
  <si>
    <t xml:space="preserve">BAŘTIPÁN Josef </t>
  </si>
  <si>
    <t xml:space="preserve">TOMAN Petr </t>
  </si>
  <si>
    <t xml:space="preserve">BAKUS Tomáš </t>
  </si>
  <si>
    <t xml:space="preserve">DRDEK Dominik </t>
  </si>
  <si>
    <t xml:space="preserve">ŠIMEK Jan </t>
  </si>
  <si>
    <t xml:space="preserve">PLEVA Jan </t>
  </si>
  <si>
    <t xml:space="preserve">CZE19821214 </t>
  </si>
  <si>
    <t xml:space="preserve">BUREŠ Jan </t>
  </si>
  <si>
    <t>ELITE</t>
  </si>
  <si>
    <t>ŽENY</t>
  </si>
  <si>
    <t xml:space="preserve">CZE20040308 </t>
  </si>
  <si>
    <t xml:space="preserve">DOHNAL Filip </t>
  </si>
  <si>
    <t xml:space="preserve">CZE20010317 </t>
  </si>
  <si>
    <t xml:space="preserve">KŘENEK Adam </t>
  </si>
  <si>
    <t xml:space="preserve">CZE20000117 </t>
  </si>
  <si>
    <t xml:space="preserve">LUXÍK Jiří </t>
  </si>
  <si>
    <t xml:space="preserve">CYKLOTEAM OSTROV </t>
  </si>
  <si>
    <t>DNF</t>
  </si>
  <si>
    <t xml:space="preserve">CZE19981030 </t>
  </si>
  <si>
    <t xml:space="preserve">ČAPEK Tomáš </t>
  </si>
  <si>
    <t xml:space="preserve">VZW TIELTSE RENNERSCLUB </t>
  </si>
  <si>
    <t xml:space="preserve">CZE19980916 </t>
  </si>
  <si>
    <t xml:space="preserve">ŠEDIVÝ Jakub </t>
  </si>
  <si>
    <t xml:space="preserve">Kola-bbm.cz </t>
  </si>
  <si>
    <t>Sweetsport cup 2015</t>
  </si>
  <si>
    <t>muži M30</t>
  </si>
  <si>
    <t>GREGUŠ Michal</t>
  </si>
  <si>
    <t>CK Floratex Chomutov</t>
  </si>
  <si>
    <t>M30</t>
  </si>
  <si>
    <t>ŠLAJCHRT Filip</t>
  </si>
  <si>
    <t>Koloschop Tam</t>
  </si>
  <si>
    <t>CZE19760913</t>
  </si>
  <si>
    <t>HRUŠKA Jan</t>
  </si>
  <si>
    <t>Sweepsport</t>
  </si>
  <si>
    <t>CZE19760727</t>
  </si>
  <si>
    <t>ČAPEK Petr</t>
  </si>
  <si>
    <t>Sweep cycling</t>
  </si>
  <si>
    <t>CZE19840610</t>
  </si>
  <si>
    <t>FILÍPEK Pavel</t>
  </si>
  <si>
    <t>CZE19841113</t>
  </si>
  <si>
    <t>DVOŘÁK Jan</t>
  </si>
  <si>
    <t>KRUPKA Robert</t>
  </si>
  <si>
    <t>SKP Most</t>
  </si>
  <si>
    <t>KOČÍ Ivan</t>
  </si>
  <si>
    <t>SLIVOŇ Jiří</t>
  </si>
  <si>
    <t>SCHMID Kamil</t>
  </si>
  <si>
    <t>AVZO Raná</t>
  </si>
  <si>
    <t>TAUD Marek</t>
  </si>
  <si>
    <t>muži M19</t>
  </si>
  <si>
    <t>ŠÍP Pavel</t>
  </si>
  <si>
    <t>M19</t>
  </si>
  <si>
    <t>VÁGNER Jaroslav</t>
  </si>
  <si>
    <t>KL sport Most</t>
  </si>
  <si>
    <t>Velosport Favorit Bílina</t>
  </si>
  <si>
    <t>Černý Martin</t>
  </si>
  <si>
    <t>CHAMULÁK Ladislav</t>
  </si>
  <si>
    <t>TESAŘ Daniel</t>
  </si>
  <si>
    <t>HALÍŘ Lubír</t>
  </si>
  <si>
    <t>muži M40</t>
  </si>
  <si>
    <t>M40</t>
  </si>
  <si>
    <t>SYNEK Jaromír</t>
  </si>
  <si>
    <t>MOJŽÍŠ Miroslav</t>
  </si>
  <si>
    <t>muži M50</t>
  </si>
  <si>
    <t>VIKTORIN Tomáš</t>
  </si>
  <si>
    <t>M50</t>
  </si>
  <si>
    <t>HENICH Jaroslav</t>
  </si>
  <si>
    <t>POLAN Miloslav</t>
  </si>
  <si>
    <t>KRESILA Miroslav</t>
  </si>
  <si>
    <t>KARVAY Drahomír</t>
  </si>
  <si>
    <t>muži M60 + M70 + ŽENY</t>
  </si>
  <si>
    <t>HUJA Oleg</t>
  </si>
  <si>
    <t>PELČÍK Roman</t>
  </si>
  <si>
    <t>KL Sport Most</t>
  </si>
  <si>
    <t>MALIŠ Jiří</t>
  </si>
  <si>
    <t>TRUHLÁŘ Václav</t>
  </si>
  <si>
    <t>CZERVONIAK Josef</t>
  </si>
  <si>
    <t>LEBEDA Vladimír</t>
  </si>
  <si>
    <t>KÁNSKÝ Jiří</t>
  </si>
  <si>
    <t>AC Sparta Praha</t>
  </si>
  <si>
    <t>KADLEC Rostislav</t>
  </si>
  <si>
    <t>BUSCH Lubomír</t>
  </si>
  <si>
    <t>KREJČÍ Karel</t>
  </si>
  <si>
    <t>STRÁNSKÝ Michal</t>
  </si>
  <si>
    <t>TJ Slávia Karlovy Vary</t>
  </si>
  <si>
    <t>JEŽEK Antonín</t>
  </si>
  <si>
    <t>Cyklo Team DNT Chomutov</t>
  </si>
  <si>
    <t>HACAJ Oldřich</t>
  </si>
  <si>
    <t>HAVLÍČEK Tomáš</t>
  </si>
  <si>
    <t>TICHÁ Verinika</t>
  </si>
  <si>
    <t>PROKEŠ Petr</t>
  </si>
  <si>
    <t>VLČEK Miroslav</t>
  </si>
  <si>
    <t>SVK Vlček</t>
  </si>
  <si>
    <t>SMRČKOVÁ Andrea</t>
  </si>
  <si>
    <t>GROSSOVÁ Renata</t>
  </si>
  <si>
    <t>JIRÁSEK Jaroslav</t>
  </si>
  <si>
    <t>ALBERT Rudy</t>
  </si>
  <si>
    <t xml:space="preserve">silniční kriterium / road criterium           </t>
  </si>
  <si>
    <t xml:space="preserve">LOCHSCHMIDT Fabian </t>
  </si>
  <si>
    <t>Místo konání / Place: Víškov (CZE)</t>
  </si>
  <si>
    <t xml:space="preserve">CZE20010502 </t>
  </si>
  <si>
    <t xml:space="preserve">HETFLEIŠ Petr </t>
  </si>
  <si>
    <t xml:space="preserve">CZE20020610 </t>
  </si>
  <si>
    <t xml:space="preserve">BREDLER Matyáš Jiří </t>
  </si>
  <si>
    <t xml:space="preserve">CZE20010717 </t>
  </si>
  <si>
    <t xml:space="preserve">ŤOUPALÍK Jakub </t>
  </si>
  <si>
    <t xml:space="preserve">CZE20020605 </t>
  </si>
  <si>
    <t xml:space="preserve">LIŠKA Marek </t>
  </si>
  <si>
    <t xml:space="preserve">CZE20010320 </t>
  </si>
  <si>
    <t xml:space="preserve">HARTYCHOVÁ Nicole </t>
  </si>
  <si>
    <t xml:space="preserve">CZE20010304 </t>
  </si>
  <si>
    <t xml:space="preserve">MAJEROVÁ Michaela </t>
  </si>
  <si>
    <t xml:space="preserve">ŽÁKYNĚ-starší </t>
  </si>
  <si>
    <t xml:space="preserve">CZE19990129 </t>
  </si>
  <si>
    <t xml:space="preserve">UNGERMANOVÁ Elizabeth </t>
  </si>
  <si>
    <t>-1 kolo</t>
  </si>
  <si>
    <t>-2 kola</t>
  </si>
  <si>
    <t xml:space="preserve">CZE20000418 </t>
  </si>
  <si>
    <t xml:space="preserve">PETERKA Zděnek </t>
  </si>
  <si>
    <t xml:space="preserve">CZE20000302 </t>
  </si>
  <si>
    <t xml:space="preserve">ČERVENKA Marcel </t>
  </si>
  <si>
    <t xml:space="preserve">CZE19970701 </t>
  </si>
  <si>
    <t xml:space="preserve">NOSKOVÁ Nikola </t>
  </si>
  <si>
    <t xml:space="preserve">CZE19970131 </t>
  </si>
  <si>
    <t xml:space="preserve">BAJGEROVÁ Nikola </t>
  </si>
  <si>
    <t xml:space="preserve">CZE19980827 </t>
  </si>
  <si>
    <t xml:space="preserve">Pávová Dorota </t>
  </si>
  <si>
    <t xml:space="preserve">CZE19910707 </t>
  </si>
  <si>
    <t xml:space="preserve">ZÁLESKÁ Lucie </t>
  </si>
  <si>
    <t xml:space="preserve">TEAM DUKLA PRAHA </t>
  </si>
  <si>
    <t xml:space="preserve">CZE19860109 </t>
  </si>
  <si>
    <t xml:space="preserve">MACHAČOVÁ Jarmila </t>
  </si>
  <si>
    <t xml:space="preserve">CZE19880523 </t>
  </si>
  <si>
    <t xml:space="preserve">KUČEROVÁ Božena </t>
  </si>
  <si>
    <t xml:space="preserve">NejlevnějšíPNEU Cycling </t>
  </si>
  <si>
    <t xml:space="preserve">CZE19841218 </t>
  </si>
  <si>
    <t xml:space="preserve">BERANOVÁ Tereza </t>
  </si>
  <si>
    <t xml:space="preserve">ALLTRAINING.CZ </t>
  </si>
  <si>
    <t xml:space="preserve">CZE19980217 </t>
  </si>
  <si>
    <t xml:space="preserve">ŠIMŮNEK Adam </t>
  </si>
  <si>
    <t xml:space="preserve">CZE19981009 </t>
  </si>
  <si>
    <t xml:space="preserve">SIRŮČEK Václav </t>
  </si>
  <si>
    <t xml:space="preserve">CZE19971225 </t>
  </si>
  <si>
    <t xml:space="preserve">KORDAČ Petr </t>
  </si>
  <si>
    <t xml:space="preserve">CZE19970421 </t>
  </si>
  <si>
    <t xml:space="preserve">MATĚJČEK Martin </t>
  </si>
  <si>
    <t xml:space="preserve">CZE19981008 </t>
  </si>
  <si>
    <t xml:space="preserve">JARÝ David </t>
  </si>
  <si>
    <t xml:space="preserve">JOHNSON CONTROLS AŠ ML.BOL. </t>
  </si>
  <si>
    <t xml:space="preserve">CZE19980422 </t>
  </si>
  <si>
    <t xml:space="preserve">MIKŠL Tomáš </t>
  </si>
  <si>
    <t>ŠUPOL Michal</t>
  </si>
  <si>
    <t>SKÝBA Jiří</t>
  </si>
  <si>
    <t>ŘÍHA Jiří</t>
  </si>
  <si>
    <t>CK Kolokrám Svijany</t>
  </si>
  <si>
    <t>PÁVEK Ondřej</t>
  </si>
  <si>
    <t>ZBUZEK Michal</t>
  </si>
  <si>
    <t>CZE19930420</t>
  </si>
  <si>
    <t>NOVÝ Pavel</t>
  </si>
  <si>
    <t>Rock Machine Cyklomax</t>
  </si>
  <si>
    <t>CZE19980322</t>
  </si>
  <si>
    <t>PLEVA Jan</t>
  </si>
  <si>
    <t>ONDRÁČEK David</t>
  </si>
  <si>
    <t>UHL Renee</t>
  </si>
  <si>
    <t>Dresdner</t>
  </si>
  <si>
    <t>KUNATH Jens</t>
  </si>
  <si>
    <t>ŠIDLO Zdeněk</t>
  </si>
  <si>
    <t>SOUKUP Drahoslav</t>
  </si>
  <si>
    <t>-7 kol</t>
  </si>
  <si>
    <t>-8 kol</t>
  </si>
  <si>
    <t>- 14 kol</t>
  </si>
  <si>
    <t>-15 kol</t>
  </si>
  <si>
    <t>- 15 kol</t>
  </si>
  <si>
    <t>-16 kol</t>
  </si>
  <si>
    <t>TRKAL Mirosalav</t>
  </si>
  <si>
    <t>HRUBÝ Jaroslav</t>
  </si>
  <si>
    <t>SVOBODA Josef</t>
  </si>
  <si>
    <t>-6 kol</t>
  </si>
  <si>
    <t>-3 kola</t>
  </si>
  <si>
    <t>-5 kol</t>
  </si>
  <si>
    <t>-11 kol</t>
  </si>
  <si>
    <t>počet</t>
  </si>
  <si>
    <t>Délka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</si>
</sst>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:ss.000"/>
    <numFmt numFmtId="165" formatCode="mm:ss.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9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0"/>
      <name val="Calibri"/>
      <family val="2"/>
    </font>
    <font>
      <sz val="8"/>
      <name val="Calibri"/>
      <family val="2"/>
    </font>
    <font>
      <sz val="10"/>
      <name val="Arial CE"/>
      <family val="0"/>
    </font>
    <font>
      <b/>
      <sz val="16"/>
      <color indexed="23"/>
      <name val="Calibri"/>
      <family val="2"/>
    </font>
    <font>
      <b/>
      <sz val="10"/>
      <name val="Calibri"/>
      <family val="2"/>
    </font>
    <font>
      <b/>
      <sz val="8"/>
      <color indexed="9"/>
      <name val="Calibri"/>
      <family val="2"/>
    </font>
    <font>
      <b/>
      <sz val="11"/>
      <color indexed="9"/>
      <name val="Calibri"/>
      <family val="2"/>
    </font>
    <font>
      <sz val="8"/>
      <name val="Verdana"/>
      <family val="2"/>
    </font>
    <font>
      <b/>
      <sz val="16"/>
      <color indexed="63"/>
      <name val="Calibri"/>
      <family val="2"/>
    </font>
    <font>
      <b/>
      <sz val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9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color theme="0"/>
      <name val="Calibri"/>
      <family val="2"/>
    </font>
    <font>
      <sz val="9"/>
      <color theme="0"/>
      <name val="Calibri"/>
      <family val="2"/>
    </font>
    <font>
      <b/>
      <sz val="9"/>
      <color theme="0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/>
      <bottom style="hair"/>
    </border>
    <border>
      <left/>
      <right/>
      <top/>
      <bottom style="thin"/>
    </border>
    <border>
      <left/>
      <right/>
      <top style="hair"/>
      <bottom style="hair"/>
    </border>
    <border>
      <left/>
      <right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7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33" fillId="33" borderId="0" xfId="0" applyFont="1" applyFill="1" applyAlignment="1">
      <alignment/>
    </xf>
    <xf numFmtId="0" fontId="49" fillId="33" borderId="0" xfId="0" applyFont="1" applyFill="1" applyAlignment="1">
      <alignment horizontal="right"/>
    </xf>
    <xf numFmtId="0" fontId="50" fillId="33" borderId="0" xfId="0" applyFont="1" applyFill="1" applyAlignment="1">
      <alignment horizontal="left"/>
    </xf>
    <xf numFmtId="0" fontId="51" fillId="33" borderId="0" xfId="0" applyFont="1" applyFill="1" applyAlignment="1">
      <alignment horizontal="right"/>
    </xf>
    <xf numFmtId="0" fontId="0" fillId="33" borderId="0" xfId="0" applyFill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1" fontId="5" fillId="0" borderId="0" xfId="0" applyNumberFormat="1" applyFont="1" applyFill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46" applyFont="1" applyFill="1" applyBorder="1" applyAlignment="1">
      <alignment horizontal="right"/>
      <protection/>
    </xf>
    <xf numFmtId="0" fontId="52" fillId="34" borderId="10" xfId="0" applyFont="1" applyFill="1" applyBorder="1" applyAlignment="1">
      <alignment horizontal="center" vertical="center" wrapText="1"/>
    </xf>
    <xf numFmtId="0" fontId="52" fillId="34" borderId="10" xfId="0" applyFont="1" applyFill="1" applyBorder="1" applyAlignment="1">
      <alignment horizontal="center" vertical="center"/>
    </xf>
    <xf numFmtId="0" fontId="52" fillId="34" borderId="1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/>
    </xf>
    <xf numFmtId="1" fontId="3" fillId="33" borderId="11" xfId="0" applyNumberFormat="1" applyFont="1" applyFill="1" applyBorder="1" applyAlignment="1">
      <alignment horizontal="center"/>
    </xf>
    <xf numFmtId="0" fontId="53" fillId="34" borderId="12" xfId="0" applyFont="1" applyFill="1" applyBorder="1" applyAlignment="1">
      <alignment/>
    </xf>
    <xf numFmtId="0" fontId="53" fillId="34" borderId="12" xfId="0" applyFont="1" applyFill="1" applyBorder="1" applyAlignment="1">
      <alignment wrapText="1"/>
    </xf>
    <xf numFmtId="0" fontId="53" fillId="34" borderId="12" xfId="0" applyFont="1" applyFill="1" applyBorder="1" applyAlignment="1">
      <alignment horizontal="center"/>
    </xf>
    <xf numFmtId="0" fontId="53" fillId="34" borderId="12" xfId="0" applyFont="1" applyFill="1" applyBorder="1" applyAlignment="1">
      <alignment horizontal="center" wrapText="1"/>
    </xf>
    <xf numFmtId="0" fontId="0" fillId="0" borderId="0" xfId="0" applyAlignment="1">
      <alignment/>
    </xf>
    <xf numFmtId="1" fontId="10" fillId="33" borderId="11" xfId="0" applyNumberFormat="1" applyFont="1" applyFill="1" applyBorder="1" applyAlignment="1">
      <alignment horizontal="center"/>
    </xf>
    <xf numFmtId="1" fontId="11" fillId="33" borderId="11" xfId="0" applyNumberFormat="1" applyFont="1" applyFill="1" applyBorder="1" applyAlignment="1">
      <alignment horizontal="center"/>
    </xf>
    <xf numFmtId="0" fontId="52" fillId="35" borderId="10" xfId="0" applyFont="1" applyFill="1" applyBorder="1" applyAlignment="1">
      <alignment horizontal="center" vertical="center"/>
    </xf>
    <xf numFmtId="0" fontId="53" fillId="35" borderId="12" xfId="0" applyFont="1" applyFill="1" applyBorder="1" applyAlignment="1">
      <alignment horizontal="center"/>
    </xf>
    <xf numFmtId="0" fontId="0" fillId="0" borderId="0" xfId="0" applyAlignment="1">
      <alignment/>
    </xf>
    <xf numFmtId="21" fontId="4" fillId="0" borderId="13" xfId="0" applyNumberFormat="1" applyFont="1" applyBorder="1" applyAlignment="1">
      <alignment horizontal="center"/>
    </xf>
    <xf numFmtId="1" fontId="2" fillId="33" borderId="11" xfId="0" applyNumberFormat="1" applyFont="1" applyFill="1" applyBorder="1" applyAlignment="1">
      <alignment horizontal="right"/>
    </xf>
    <xf numFmtId="21" fontId="3" fillId="36" borderId="13" xfId="0" applyNumberFormat="1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left"/>
    </xf>
    <xf numFmtId="1" fontId="2" fillId="33" borderId="11" xfId="0" applyNumberFormat="1" applyFont="1" applyFill="1" applyBorder="1" applyAlignment="1">
      <alignment horizontal="left"/>
    </xf>
    <xf numFmtId="0" fontId="0" fillId="0" borderId="0" xfId="0" applyFill="1" applyAlignment="1">
      <alignment/>
    </xf>
    <xf numFmtId="1" fontId="5" fillId="0" borderId="13" xfId="0" applyNumberFormat="1" applyFont="1" applyBorder="1" applyAlignment="1">
      <alignment horizontal="center"/>
    </xf>
    <xf numFmtId="1" fontId="9" fillId="0" borderId="13" xfId="0" applyNumberFormat="1" applyFont="1" applyBorder="1" applyAlignment="1">
      <alignment horizontal="left"/>
    </xf>
    <xf numFmtId="1" fontId="5" fillId="0" borderId="13" xfId="0" applyNumberFormat="1" applyFont="1" applyBorder="1" applyAlignment="1">
      <alignment/>
    </xf>
    <xf numFmtId="0" fontId="5" fillId="0" borderId="13" xfId="0" applyNumberFormat="1" applyFont="1" applyBorder="1" applyAlignment="1">
      <alignment horizontal="left"/>
    </xf>
    <xf numFmtId="0" fontId="5" fillId="0" borderId="13" xfId="0" applyNumberFormat="1" applyFont="1" applyBorder="1" applyAlignment="1">
      <alignment horizontal="center"/>
    </xf>
    <xf numFmtId="1" fontId="5" fillId="0" borderId="13" xfId="0" applyNumberFormat="1" applyFont="1" applyFill="1" applyBorder="1" applyAlignment="1">
      <alignment horizontal="center"/>
    </xf>
    <xf numFmtId="0" fontId="4" fillId="0" borderId="13" xfId="0" applyNumberFormat="1" applyFont="1" applyBorder="1" applyAlignment="1">
      <alignment horizontal="center"/>
    </xf>
    <xf numFmtId="1" fontId="14" fillId="0" borderId="13" xfId="0" applyNumberFormat="1" applyFont="1" applyBorder="1" applyAlignment="1">
      <alignment horizontal="left"/>
    </xf>
    <xf numFmtId="1" fontId="2" fillId="33" borderId="11" xfId="0" applyNumberFormat="1" applyFont="1" applyFill="1" applyBorder="1" applyAlignment="1">
      <alignment horizontal="right"/>
    </xf>
    <xf numFmtId="1" fontId="2" fillId="33" borderId="13" xfId="0" applyNumberFormat="1" applyFont="1" applyFill="1" applyBorder="1" applyAlignment="1">
      <alignment horizontal="center"/>
    </xf>
    <xf numFmtId="1" fontId="2" fillId="33" borderId="13" xfId="0" applyNumberFormat="1" applyFont="1" applyFill="1" applyBorder="1" applyAlignment="1">
      <alignment horizontal="left"/>
    </xf>
    <xf numFmtId="0" fontId="5" fillId="0" borderId="13" xfId="0" applyFont="1" applyBorder="1" applyAlignment="1">
      <alignment horizontal="center"/>
    </xf>
    <xf numFmtId="0" fontId="9" fillId="0" borderId="13" xfId="0" applyFont="1" applyBorder="1" applyAlignment="1">
      <alignment horizontal="left"/>
    </xf>
    <xf numFmtId="0" fontId="5" fillId="0" borderId="13" xfId="0" applyFont="1" applyBorder="1" applyAlignment="1">
      <alignment/>
    </xf>
    <xf numFmtId="0" fontId="5" fillId="0" borderId="13" xfId="0" applyNumberFormat="1" applyFont="1" applyBorder="1" applyAlignment="1">
      <alignment horizontal="left"/>
    </xf>
    <xf numFmtId="0" fontId="9" fillId="0" borderId="0" xfId="0" applyFont="1" applyFill="1" applyBorder="1" applyAlignment="1">
      <alignment/>
    </xf>
    <xf numFmtId="21" fontId="4" fillId="0" borderId="0" xfId="0" applyNumberFormat="1" applyFont="1" applyBorder="1" applyAlignment="1">
      <alignment horizontal="center"/>
    </xf>
    <xf numFmtId="1" fontId="2" fillId="33" borderId="0" xfId="0" applyNumberFormat="1" applyFont="1" applyFill="1" applyBorder="1" applyAlignment="1">
      <alignment horizontal="center"/>
    </xf>
    <xf numFmtId="0" fontId="3" fillId="36" borderId="13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left"/>
    </xf>
    <xf numFmtId="1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9" fillId="0" borderId="0" xfId="0" applyNumberFormat="1" applyFont="1" applyAlignment="1">
      <alignment horizontal="left"/>
    </xf>
    <xf numFmtId="1" fontId="5" fillId="0" borderId="0" xfId="0" applyNumberFormat="1" applyFont="1" applyAlignment="1">
      <alignment/>
    </xf>
    <xf numFmtId="0" fontId="5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0" fontId="5" fillId="37" borderId="0" xfId="0" applyFont="1" applyFill="1" applyAlignment="1">
      <alignment/>
    </xf>
    <xf numFmtId="49" fontId="4" fillId="0" borderId="0" xfId="0" applyNumberFormat="1" applyFont="1" applyBorder="1" applyAlignment="1">
      <alignment horizontal="center"/>
    </xf>
    <xf numFmtId="0" fontId="13" fillId="0" borderId="0" xfId="46" applyFont="1" applyFill="1" applyBorder="1" applyAlignment="1">
      <alignment horizontal="center" vertical="center" wrapText="1"/>
      <protection/>
    </xf>
    <xf numFmtId="0" fontId="4" fillId="0" borderId="0" xfId="46" applyFont="1" applyFill="1" applyBorder="1" applyAlignment="1">
      <alignment horizontal="right"/>
      <protection/>
    </xf>
    <xf numFmtId="0" fontId="8" fillId="0" borderId="0" xfId="46" applyFont="1" applyFill="1" applyBorder="1" applyAlignment="1">
      <alignment horizontal="center"/>
      <protection/>
    </xf>
    <xf numFmtId="0" fontId="9" fillId="34" borderId="14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lzen 23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arel\Desktop\S150523_Kon&#283;top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l.žáci"/>
      <sheetName val="st.žáci"/>
      <sheetName val="žákyně"/>
      <sheetName val="kadetky"/>
      <sheetName val="kadeti"/>
      <sheetName val="juniorky"/>
      <sheetName val="ženy"/>
      <sheetName val="junioři"/>
      <sheetName val="MUŽ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03"/>
  <sheetViews>
    <sheetView tabSelected="1" zoomScalePageLayoutView="86" workbookViewId="0" topLeftCell="A1">
      <selection activeCell="A172" sqref="A172"/>
    </sheetView>
  </sheetViews>
  <sheetFormatPr defaultColWidth="8.8515625" defaultRowHeight="15"/>
  <cols>
    <col min="1" max="1" width="5.421875" style="27" customWidth="1"/>
    <col min="2" max="2" width="6.421875" style="27" customWidth="1"/>
    <col min="3" max="3" width="12.00390625" style="27" customWidth="1"/>
    <col min="4" max="4" width="20.7109375" style="27" customWidth="1"/>
    <col min="5" max="5" width="26.00390625" style="27" customWidth="1"/>
    <col min="6" max="6" width="7.140625" style="27" bestFit="1" customWidth="1"/>
    <col min="7" max="7" width="11.57421875" style="27" bestFit="1" customWidth="1"/>
    <col min="8" max="8" width="12.00390625" style="27" customWidth="1"/>
    <col min="9" max="9" width="10.00390625" style="27" customWidth="1"/>
    <col min="10" max="35" width="2.7109375" style="27" hidden="1" customWidth="1"/>
    <col min="36" max="16384" width="8.8515625" style="27" customWidth="1"/>
  </cols>
  <sheetData>
    <row r="1" spans="1:9" s="7" customFormat="1" ht="25.5" customHeight="1">
      <c r="A1" s="67" t="s">
        <v>38</v>
      </c>
      <c r="B1" s="67"/>
      <c r="C1" s="67"/>
      <c r="D1" s="67"/>
      <c r="E1" s="67"/>
      <c r="F1" s="67"/>
      <c r="G1" s="67"/>
      <c r="H1" s="67"/>
      <c r="I1" s="67"/>
    </row>
    <row r="2" spans="2:9" s="7" customFormat="1" ht="16.5" customHeight="1">
      <c r="B2" s="12"/>
      <c r="C2" s="49"/>
      <c r="D2" s="71" t="s">
        <v>433</v>
      </c>
      <c r="E2" s="71"/>
      <c r="F2" s="71"/>
      <c r="G2" s="71"/>
      <c r="H2" s="49"/>
      <c r="I2" s="16" t="s">
        <v>1</v>
      </c>
    </row>
    <row r="3" spans="1:9" s="7" customFormat="1" ht="16.5" customHeight="1">
      <c r="A3" s="68" t="s">
        <v>28</v>
      </c>
      <c r="B3" s="68"/>
      <c r="C3" s="31">
        <v>42148</v>
      </c>
      <c r="D3" s="11"/>
      <c r="E3" s="10"/>
      <c r="F3" s="9"/>
      <c r="I3" s="16" t="s">
        <v>435</v>
      </c>
    </row>
    <row r="4" spans="1:35" s="7" customFormat="1" ht="21">
      <c r="A4" s="69" t="s">
        <v>27</v>
      </c>
      <c r="B4" s="69"/>
      <c r="C4" s="69"/>
      <c r="D4" s="69"/>
      <c r="E4" s="69"/>
      <c r="F4" s="69"/>
      <c r="G4" s="69"/>
      <c r="H4" s="69"/>
      <c r="I4" s="69"/>
      <c r="J4" s="7">
        <v>1</v>
      </c>
      <c r="K4" s="7">
        <v>2</v>
      </c>
      <c r="L4" s="65">
        <v>3</v>
      </c>
      <c r="M4" s="7">
        <v>4</v>
      </c>
      <c r="N4" s="7">
        <v>5</v>
      </c>
      <c r="O4" s="65">
        <v>6</v>
      </c>
      <c r="P4" s="7">
        <v>7</v>
      </c>
      <c r="Q4" s="7">
        <v>8</v>
      </c>
      <c r="R4" s="65">
        <v>9</v>
      </c>
      <c r="S4" s="7">
        <v>10</v>
      </c>
      <c r="T4" s="7">
        <v>11</v>
      </c>
      <c r="U4" s="65">
        <v>12</v>
      </c>
      <c r="V4" s="7">
        <v>13</v>
      </c>
      <c r="W4" s="7">
        <v>14</v>
      </c>
      <c r="X4" s="65">
        <v>15</v>
      </c>
      <c r="Y4" s="7">
        <v>16</v>
      </c>
      <c r="Z4" s="7">
        <v>17</v>
      </c>
      <c r="AA4" s="65">
        <v>18</v>
      </c>
      <c r="AB4" s="7">
        <v>19</v>
      </c>
      <c r="AC4" s="7">
        <v>20</v>
      </c>
      <c r="AD4" s="65">
        <v>21</v>
      </c>
      <c r="AE4" s="7">
        <v>22</v>
      </c>
      <c r="AF4" s="7">
        <v>23</v>
      </c>
      <c r="AG4" s="65">
        <v>24</v>
      </c>
      <c r="AH4" s="7">
        <v>25</v>
      </c>
      <c r="AI4" s="7">
        <v>26</v>
      </c>
    </row>
    <row r="5" ht="7.5" customHeight="1">
      <c r="I5" s="1"/>
    </row>
    <row r="6" spans="1:9" ht="14.25" customHeight="1">
      <c r="A6" s="15" t="s">
        <v>15</v>
      </c>
      <c r="B6" s="15" t="s">
        <v>14</v>
      </c>
      <c r="C6" s="14" t="s">
        <v>13</v>
      </c>
      <c r="D6" s="15" t="s">
        <v>12</v>
      </c>
      <c r="E6" s="15" t="s">
        <v>11</v>
      </c>
      <c r="F6" s="14" t="s">
        <v>10</v>
      </c>
      <c r="G6" s="14" t="s">
        <v>9</v>
      </c>
      <c r="H6" s="25" t="s">
        <v>17</v>
      </c>
      <c r="I6" s="13" t="s">
        <v>19</v>
      </c>
    </row>
    <row r="7" spans="1:9" s="22" customFormat="1" ht="9.75" customHeight="1">
      <c r="A7" s="18" t="s">
        <v>16</v>
      </c>
      <c r="B7" s="19" t="s">
        <v>8</v>
      </c>
      <c r="C7" s="20" t="s">
        <v>7</v>
      </c>
      <c r="D7" s="18" t="s">
        <v>6</v>
      </c>
      <c r="E7" s="18" t="s">
        <v>5</v>
      </c>
      <c r="F7" s="20" t="s">
        <v>4</v>
      </c>
      <c r="G7" s="20" t="s">
        <v>3</v>
      </c>
      <c r="H7" s="26" t="s">
        <v>18</v>
      </c>
      <c r="I7" s="21" t="s">
        <v>20</v>
      </c>
    </row>
    <row r="8" spans="2:9" s="7" customFormat="1" ht="6" customHeight="1">
      <c r="B8" s="12"/>
      <c r="C8" s="11"/>
      <c r="D8" s="11"/>
      <c r="E8" s="10"/>
      <c r="F8" s="9"/>
      <c r="I8" s="8"/>
    </row>
    <row r="9" spans="1:9" s="7" customFormat="1" ht="15" customHeight="1" thickBot="1">
      <c r="A9" s="70" t="s">
        <v>37</v>
      </c>
      <c r="B9" s="70"/>
      <c r="C9" s="70"/>
      <c r="D9" s="70"/>
      <c r="E9" s="70"/>
      <c r="F9" s="70"/>
      <c r="G9" s="70"/>
      <c r="H9" s="70"/>
      <c r="I9" s="70"/>
    </row>
    <row r="10" spans="1:9" s="7" customFormat="1" ht="15" customHeight="1">
      <c r="A10" s="32" t="s">
        <v>518</v>
      </c>
      <c r="B10" s="17"/>
      <c r="C10" s="24"/>
      <c r="D10" s="17"/>
      <c r="E10" s="17"/>
      <c r="F10" s="17"/>
      <c r="G10" s="17"/>
      <c r="H10" s="23"/>
      <c r="I10" s="42" t="s">
        <v>97</v>
      </c>
    </row>
    <row r="11" spans="1:12" s="7" customFormat="1" ht="15" customHeight="1">
      <c r="A11" s="43">
        <v>1</v>
      </c>
      <c r="B11" s="39">
        <v>24</v>
      </c>
      <c r="C11" s="34" t="s">
        <v>101</v>
      </c>
      <c r="D11" s="35" t="s">
        <v>46</v>
      </c>
      <c r="E11" s="36" t="s">
        <v>42</v>
      </c>
      <c r="F11" s="37">
        <v>19679</v>
      </c>
      <c r="G11" s="38" t="s">
        <v>34</v>
      </c>
      <c r="H11" s="52">
        <f aca="true" t="shared" si="0" ref="H11:H27">SUM(J11:AG11)</f>
        <v>20</v>
      </c>
      <c r="I11" s="28"/>
      <c r="J11" s="7">
        <v>5</v>
      </c>
      <c r="K11" s="7">
        <v>5</v>
      </c>
      <c r="L11" s="7">
        <v>10</v>
      </c>
    </row>
    <row r="12" spans="1:12" s="7" customFormat="1" ht="15" customHeight="1">
      <c r="A12" s="43">
        <v>3</v>
      </c>
      <c r="B12" s="39">
        <v>35</v>
      </c>
      <c r="C12" s="34" t="s">
        <v>103</v>
      </c>
      <c r="D12" s="35" t="s">
        <v>48</v>
      </c>
      <c r="E12" s="36" t="s">
        <v>43</v>
      </c>
      <c r="F12" s="37">
        <v>19529</v>
      </c>
      <c r="G12" s="38" t="s">
        <v>34</v>
      </c>
      <c r="H12" s="52">
        <f t="shared" si="0"/>
        <v>12</v>
      </c>
      <c r="I12" s="28"/>
      <c r="J12" s="7">
        <v>3</v>
      </c>
      <c r="K12" s="7">
        <v>3</v>
      </c>
      <c r="L12" s="7">
        <v>6</v>
      </c>
    </row>
    <row r="13" spans="1:12" s="7" customFormat="1" ht="15" customHeight="1">
      <c r="A13" s="43">
        <v>4</v>
      </c>
      <c r="B13" s="39">
        <v>22</v>
      </c>
      <c r="C13" s="34" t="s">
        <v>102</v>
      </c>
      <c r="D13" s="35" t="s">
        <v>47</v>
      </c>
      <c r="E13" s="36" t="s">
        <v>162</v>
      </c>
      <c r="F13" s="37">
        <v>20129</v>
      </c>
      <c r="G13" s="38" t="s">
        <v>34</v>
      </c>
      <c r="H13" s="52">
        <f t="shared" si="0"/>
        <v>6</v>
      </c>
      <c r="I13" s="28"/>
      <c r="J13" s="7">
        <v>2</v>
      </c>
      <c r="L13" s="7">
        <v>4</v>
      </c>
    </row>
    <row r="14" spans="1:12" s="7" customFormat="1" ht="15" customHeight="1">
      <c r="A14" s="43">
        <v>5</v>
      </c>
      <c r="B14" s="39">
        <v>20</v>
      </c>
      <c r="C14" s="34" t="s">
        <v>104</v>
      </c>
      <c r="D14" s="35" t="s">
        <v>49</v>
      </c>
      <c r="E14" s="36" t="s">
        <v>146</v>
      </c>
      <c r="F14" s="37">
        <v>19344</v>
      </c>
      <c r="G14" s="38" t="s">
        <v>34</v>
      </c>
      <c r="H14" s="52">
        <f t="shared" si="0"/>
        <v>5</v>
      </c>
      <c r="I14" s="28"/>
      <c r="J14" s="7">
        <v>1</v>
      </c>
      <c r="K14" s="7">
        <v>2</v>
      </c>
      <c r="L14" s="7">
        <v>2</v>
      </c>
    </row>
    <row r="15" spans="1:11" s="7" customFormat="1" ht="15" customHeight="1">
      <c r="A15" s="43">
        <v>6</v>
      </c>
      <c r="B15" s="39">
        <v>29</v>
      </c>
      <c r="C15" s="34" t="s">
        <v>99</v>
      </c>
      <c r="D15" s="35" t="s">
        <v>45</v>
      </c>
      <c r="E15" s="36" t="s">
        <v>161</v>
      </c>
      <c r="F15" s="37">
        <v>7758</v>
      </c>
      <c r="G15" s="38" t="s">
        <v>34</v>
      </c>
      <c r="H15" s="52">
        <f t="shared" si="0"/>
        <v>1</v>
      </c>
      <c r="I15" s="28"/>
      <c r="K15" s="7">
        <v>1</v>
      </c>
    </row>
    <row r="16" spans="1:9" s="7" customFormat="1" ht="15" customHeight="1">
      <c r="A16" s="43">
        <v>6</v>
      </c>
      <c r="B16" s="39">
        <v>36</v>
      </c>
      <c r="C16" s="34" t="s">
        <v>100</v>
      </c>
      <c r="D16" s="35" t="s">
        <v>59</v>
      </c>
      <c r="E16" s="36" t="s">
        <v>41</v>
      </c>
      <c r="F16" s="37">
        <v>19974</v>
      </c>
      <c r="G16" s="38" t="s">
        <v>34</v>
      </c>
      <c r="H16" s="52">
        <f t="shared" si="0"/>
        <v>0</v>
      </c>
      <c r="I16" s="28"/>
    </row>
    <row r="17" spans="1:9" s="7" customFormat="1" ht="15" customHeight="1">
      <c r="A17" s="43">
        <v>7</v>
      </c>
      <c r="B17" s="39">
        <v>32</v>
      </c>
      <c r="C17" s="34" t="s">
        <v>98</v>
      </c>
      <c r="D17" s="35" t="s">
        <v>57</v>
      </c>
      <c r="E17" s="36" t="s">
        <v>161</v>
      </c>
      <c r="F17" s="37">
        <v>20162</v>
      </c>
      <c r="G17" s="38" t="s">
        <v>34</v>
      </c>
      <c r="H17" s="52">
        <f t="shared" si="0"/>
        <v>0</v>
      </c>
      <c r="I17" s="28"/>
    </row>
    <row r="18" spans="1:9" s="7" customFormat="1" ht="15" customHeight="1">
      <c r="A18" s="43">
        <v>8</v>
      </c>
      <c r="B18" s="39">
        <v>26</v>
      </c>
      <c r="C18" s="34" t="s">
        <v>105</v>
      </c>
      <c r="D18" s="35" t="s">
        <v>50</v>
      </c>
      <c r="E18" s="36" t="s">
        <v>147</v>
      </c>
      <c r="F18" s="37">
        <v>19871</v>
      </c>
      <c r="G18" s="38" t="s">
        <v>34</v>
      </c>
      <c r="H18" s="52">
        <f t="shared" si="0"/>
        <v>0</v>
      </c>
      <c r="I18" s="28"/>
    </row>
    <row r="19" spans="1:9" s="7" customFormat="1" ht="15" customHeight="1">
      <c r="A19" s="43">
        <v>9</v>
      </c>
      <c r="B19" s="39">
        <v>31</v>
      </c>
      <c r="C19" s="34" t="s">
        <v>98</v>
      </c>
      <c r="D19" s="35" t="s">
        <v>58</v>
      </c>
      <c r="E19" s="36" t="s">
        <v>161</v>
      </c>
      <c r="F19" s="37">
        <v>20163</v>
      </c>
      <c r="G19" s="38" t="s">
        <v>34</v>
      </c>
      <c r="H19" s="52">
        <f t="shared" si="0"/>
        <v>0</v>
      </c>
      <c r="I19" s="28"/>
    </row>
    <row r="20" spans="1:9" s="7" customFormat="1" ht="15" customHeight="1">
      <c r="A20" s="43">
        <v>10</v>
      </c>
      <c r="B20" s="39">
        <v>23</v>
      </c>
      <c r="C20" s="34" t="s">
        <v>106</v>
      </c>
      <c r="D20" s="35" t="s">
        <v>52</v>
      </c>
      <c r="E20" s="36" t="s">
        <v>153</v>
      </c>
      <c r="F20" s="37">
        <v>19223</v>
      </c>
      <c r="G20" s="38" t="s">
        <v>34</v>
      </c>
      <c r="H20" s="52">
        <f t="shared" si="0"/>
        <v>0</v>
      </c>
      <c r="I20" s="28"/>
    </row>
    <row r="21" spans="1:9" s="7" customFormat="1" ht="15" customHeight="1">
      <c r="A21" s="43">
        <v>11</v>
      </c>
      <c r="B21" s="39">
        <v>27</v>
      </c>
      <c r="C21" s="34" t="s">
        <v>108</v>
      </c>
      <c r="D21" s="35" t="s">
        <v>54</v>
      </c>
      <c r="E21" s="36" t="s">
        <v>148</v>
      </c>
      <c r="F21" s="37">
        <v>20171</v>
      </c>
      <c r="G21" s="38" t="s">
        <v>34</v>
      </c>
      <c r="H21" s="52">
        <f t="shared" si="0"/>
        <v>0</v>
      </c>
      <c r="I21" s="28"/>
    </row>
    <row r="22" spans="1:9" s="7" customFormat="1" ht="15" customHeight="1">
      <c r="A22" s="43">
        <v>12</v>
      </c>
      <c r="B22" s="39">
        <v>40</v>
      </c>
      <c r="C22" s="45" t="s">
        <v>137</v>
      </c>
      <c r="D22" s="46" t="s">
        <v>434</v>
      </c>
      <c r="E22" s="47" t="s">
        <v>158</v>
      </c>
      <c r="F22" s="48">
        <v>19306</v>
      </c>
      <c r="G22" s="38" t="s">
        <v>34</v>
      </c>
      <c r="H22" s="52">
        <f t="shared" si="0"/>
        <v>0</v>
      </c>
      <c r="I22" s="28"/>
    </row>
    <row r="23" spans="1:9" s="7" customFormat="1" ht="15" customHeight="1">
      <c r="A23" s="43">
        <v>13</v>
      </c>
      <c r="B23" s="39">
        <v>33</v>
      </c>
      <c r="C23" s="45" t="s">
        <v>347</v>
      </c>
      <c r="D23" s="46" t="s">
        <v>348</v>
      </c>
      <c r="E23" s="47" t="s">
        <v>161</v>
      </c>
      <c r="F23" s="48">
        <v>20728</v>
      </c>
      <c r="G23" s="38" t="s">
        <v>34</v>
      </c>
      <c r="H23" s="52">
        <f t="shared" si="0"/>
        <v>0</v>
      </c>
      <c r="I23" s="28"/>
    </row>
    <row r="24" spans="1:9" s="7" customFormat="1" ht="15" customHeight="1">
      <c r="A24" s="43">
        <v>14</v>
      </c>
      <c r="B24" s="39">
        <v>34</v>
      </c>
      <c r="C24" s="34" t="s">
        <v>110</v>
      </c>
      <c r="D24" s="35" t="s">
        <v>56</v>
      </c>
      <c r="E24" s="36" t="s">
        <v>44</v>
      </c>
      <c r="F24" s="37">
        <v>19813</v>
      </c>
      <c r="G24" s="38" t="s">
        <v>34</v>
      </c>
      <c r="H24" s="52">
        <f t="shared" si="0"/>
        <v>0</v>
      </c>
      <c r="I24" s="28"/>
    </row>
    <row r="25" spans="1:9" s="7" customFormat="1" ht="15" customHeight="1">
      <c r="A25" s="43">
        <v>15</v>
      </c>
      <c r="B25" s="39">
        <v>25</v>
      </c>
      <c r="C25" s="34" t="s">
        <v>105</v>
      </c>
      <c r="D25" s="35" t="s">
        <v>51</v>
      </c>
      <c r="E25" s="36" t="s">
        <v>147</v>
      </c>
      <c r="F25" s="37">
        <v>20535</v>
      </c>
      <c r="G25" s="38" t="s">
        <v>34</v>
      </c>
      <c r="H25" s="52">
        <f t="shared" si="0"/>
        <v>0</v>
      </c>
      <c r="I25" s="28"/>
    </row>
    <row r="26" spans="1:9" s="7" customFormat="1" ht="15" customHeight="1">
      <c r="A26" s="43">
        <v>16</v>
      </c>
      <c r="B26" s="39">
        <v>28</v>
      </c>
      <c r="C26" s="34" t="s">
        <v>109</v>
      </c>
      <c r="D26" s="35" t="s">
        <v>55</v>
      </c>
      <c r="E26" s="36" t="s">
        <v>148</v>
      </c>
      <c r="F26" s="37">
        <v>20766</v>
      </c>
      <c r="G26" s="38" t="s">
        <v>34</v>
      </c>
      <c r="H26" s="52">
        <f t="shared" si="0"/>
        <v>0</v>
      </c>
      <c r="I26" s="28"/>
    </row>
    <row r="27" spans="1:9" s="7" customFormat="1" ht="15" customHeight="1">
      <c r="A27" s="51">
        <v>17</v>
      </c>
      <c r="B27" s="53">
        <v>37</v>
      </c>
      <c r="C27" s="59" t="s">
        <v>107</v>
      </c>
      <c r="D27" s="60" t="s">
        <v>53</v>
      </c>
      <c r="E27" s="61" t="s">
        <v>154</v>
      </c>
      <c r="F27" s="62">
        <v>13936</v>
      </c>
      <c r="G27" s="38" t="s">
        <v>34</v>
      </c>
      <c r="H27" s="52">
        <f t="shared" si="0"/>
        <v>0</v>
      </c>
      <c r="I27" s="50"/>
    </row>
    <row r="28" spans="1:9" s="7" customFormat="1" ht="15" customHeight="1">
      <c r="A28" s="6" t="s">
        <v>517</v>
      </c>
      <c r="B28" s="2"/>
      <c r="C28" s="5" t="s">
        <v>2</v>
      </c>
      <c r="D28" s="4">
        <v>17</v>
      </c>
      <c r="E28" s="2"/>
      <c r="F28" s="2"/>
      <c r="G28" s="3"/>
      <c r="H28" s="3"/>
      <c r="I28" s="2"/>
    </row>
    <row r="29" spans="2:9" s="7" customFormat="1" ht="15" customHeight="1">
      <c r="B29" s="12"/>
      <c r="C29" s="11"/>
      <c r="D29" s="11"/>
      <c r="E29" s="10"/>
      <c r="F29" s="9"/>
      <c r="I29" s="8"/>
    </row>
    <row r="30" spans="1:9" s="7" customFormat="1" ht="13.5" thickBot="1">
      <c r="A30" s="70" t="s">
        <v>21</v>
      </c>
      <c r="B30" s="70"/>
      <c r="C30" s="70"/>
      <c r="D30" s="70"/>
      <c r="E30" s="70"/>
      <c r="F30" s="70"/>
      <c r="G30" s="70"/>
      <c r="H30" s="70"/>
      <c r="I30" s="70"/>
    </row>
    <row r="31" spans="1:9" ht="15">
      <c r="A31" s="32" t="s">
        <v>518</v>
      </c>
      <c r="B31" s="17"/>
      <c r="C31" s="24"/>
      <c r="D31" s="17"/>
      <c r="E31" s="17"/>
      <c r="F31" s="17"/>
      <c r="G31" s="17"/>
      <c r="H31" s="23"/>
      <c r="I31" s="42" t="s">
        <v>97</v>
      </c>
    </row>
    <row r="32" spans="1:21" ht="15">
      <c r="A32" s="43">
        <v>1</v>
      </c>
      <c r="B32" s="39">
        <v>100</v>
      </c>
      <c r="C32" s="34" t="s">
        <v>123</v>
      </c>
      <c r="D32" s="35" t="s">
        <v>70</v>
      </c>
      <c r="E32" s="36" t="s">
        <v>146</v>
      </c>
      <c r="F32" s="37">
        <v>14350</v>
      </c>
      <c r="G32" s="38" t="s">
        <v>33</v>
      </c>
      <c r="H32" s="52">
        <f aca="true" t="shared" si="1" ref="H32:H60">SUM(J32:AG32)</f>
        <v>26</v>
      </c>
      <c r="I32" s="28">
        <v>0.015162037037037036</v>
      </c>
      <c r="L32" s="27">
        <v>5</v>
      </c>
      <c r="O32" s="27">
        <v>5</v>
      </c>
      <c r="P32" s="27">
        <v>1</v>
      </c>
      <c r="R32" s="27">
        <v>5</v>
      </c>
      <c r="U32" s="27">
        <v>10</v>
      </c>
    </row>
    <row r="33" spans="1:21" ht="15">
      <c r="A33" s="43">
        <v>2</v>
      </c>
      <c r="B33" s="39">
        <v>132</v>
      </c>
      <c r="C33" s="45" t="s">
        <v>440</v>
      </c>
      <c r="D33" s="46" t="s">
        <v>441</v>
      </c>
      <c r="E33" s="47" t="s">
        <v>159</v>
      </c>
      <c r="F33" s="48">
        <v>20127</v>
      </c>
      <c r="G33" s="38" t="s">
        <v>33</v>
      </c>
      <c r="H33" s="52">
        <f t="shared" si="1"/>
        <v>12</v>
      </c>
      <c r="I33" s="28"/>
      <c r="J33" s="27">
        <v>1</v>
      </c>
      <c r="L33" s="27">
        <v>3</v>
      </c>
      <c r="M33" s="27">
        <v>1</v>
      </c>
      <c r="R33" s="27">
        <v>3</v>
      </c>
      <c r="U33" s="27">
        <v>4</v>
      </c>
    </row>
    <row r="34" spans="1:21" ht="15">
      <c r="A34" s="43">
        <v>3</v>
      </c>
      <c r="B34" s="39">
        <v>126</v>
      </c>
      <c r="C34" s="34" t="s">
        <v>114</v>
      </c>
      <c r="D34" s="35" t="s">
        <v>63</v>
      </c>
      <c r="E34" s="36" t="s">
        <v>41</v>
      </c>
      <c r="F34" s="37">
        <v>9832</v>
      </c>
      <c r="G34" s="38" t="s">
        <v>33</v>
      </c>
      <c r="H34" s="52">
        <f t="shared" si="1"/>
        <v>9</v>
      </c>
      <c r="I34" s="28"/>
      <c r="L34" s="27">
        <v>2</v>
      </c>
      <c r="O34" s="27">
        <v>3</v>
      </c>
      <c r="R34" s="27">
        <v>2</v>
      </c>
      <c r="U34" s="27">
        <v>2</v>
      </c>
    </row>
    <row r="35" spans="1:21" ht="15">
      <c r="A35" s="43">
        <v>4</v>
      </c>
      <c r="B35" s="39">
        <v>122</v>
      </c>
      <c r="C35" s="34" t="s">
        <v>121</v>
      </c>
      <c r="D35" s="35" t="s">
        <v>68</v>
      </c>
      <c r="E35" s="36" t="s">
        <v>43</v>
      </c>
      <c r="F35" s="37">
        <v>6850</v>
      </c>
      <c r="G35" s="38" t="s">
        <v>33</v>
      </c>
      <c r="H35" s="52">
        <f t="shared" si="1"/>
        <v>8</v>
      </c>
      <c r="I35" s="28"/>
      <c r="O35" s="27">
        <v>2</v>
      </c>
      <c r="U35" s="27">
        <v>6</v>
      </c>
    </row>
    <row r="36" spans="1:19" ht="15">
      <c r="A36" s="43">
        <v>5</v>
      </c>
      <c r="B36" s="39">
        <v>127</v>
      </c>
      <c r="C36" s="34" t="s">
        <v>113</v>
      </c>
      <c r="D36" s="35" t="s">
        <v>62</v>
      </c>
      <c r="E36" s="36" t="s">
        <v>41</v>
      </c>
      <c r="F36" s="37">
        <v>20369</v>
      </c>
      <c r="G36" s="38" t="s">
        <v>33</v>
      </c>
      <c r="H36" s="52">
        <f t="shared" si="1"/>
        <v>4</v>
      </c>
      <c r="I36" s="28"/>
      <c r="L36" s="27">
        <v>1</v>
      </c>
      <c r="N36" s="27">
        <v>1</v>
      </c>
      <c r="R36" s="27">
        <v>1</v>
      </c>
      <c r="S36" s="27">
        <v>1</v>
      </c>
    </row>
    <row r="37" spans="1:15" ht="15">
      <c r="A37" s="43">
        <v>6</v>
      </c>
      <c r="B37" s="39">
        <v>104</v>
      </c>
      <c r="C37" s="34" t="s">
        <v>124</v>
      </c>
      <c r="D37" s="35" t="s">
        <v>71</v>
      </c>
      <c r="E37" s="36" t="s">
        <v>152</v>
      </c>
      <c r="F37" s="37">
        <v>20364</v>
      </c>
      <c r="G37" s="38" t="s">
        <v>33</v>
      </c>
      <c r="H37" s="52">
        <f t="shared" si="1"/>
        <v>2</v>
      </c>
      <c r="I37" s="28"/>
      <c r="K37" s="27">
        <v>1</v>
      </c>
      <c r="O37" s="27">
        <v>1</v>
      </c>
    </row>
    <row r="38" spans="1:20" ht="15">
      <c r="A38" s="43">
        <v>7</v>
      </c>
      <c r="B38" s="39">
        <v>103</v>
      </c>
      <c r="C38" s="34" t="s">
        <v>117</v>
      </c>
      <c r="D38" s="35" t="s">
        <v>65</v>
      </c>
      <c r="E38" s="36" t="s">
        <v>162</v>
      </c>
      <c r="F38" s="37">
        <v>20456</v>
      </c>
      <c r="G38" s="38" t="s">
        <v>33</v>
      </c>
      <c r="H38" s="52">
        <f t="shared" si="1"/>
        <v>1</v>
      </c>
      <c r="I38" s="28"/>
      <c r="T38" s="27">
        <v>1</v>
      </c>
    </row>
    <row r="39" spans="1:17" ht="15">
      <c r="A39" s="43">
        <v>8</v>
      </c>
      <c r="B39" s="39">
        <v>114</v>
      </c>
      <c r="C39" s="34" t="s">
        <v>115</v>
      </c>
      <c r="D39" s="35" t="s">
        <v>64</v>
      </c>
      <c r="E39" s="36" t="s">
        <v>42</v>
      </c>
      <c r="F39" s="37">
        <v>19963</v>
      </c>
      <c r="G39" s="38" t="s">
        <v>33</v>
      </c>
      <c r="H39" s="52">
        <f t="shared" si="1"/>
        <v>1</v>
      </c>
      <c r="I39" s="28"/>
      <c r="Q39" s="27">
        <v>1</v>
      </c>
    </row>
    <row r="40" spans="1:9" ht="15">
      <c r="A40" s="43">
        <v>9</v>
      </c>
      <c r="B40" s="39">
        <v>129</v>
      </c>
      <c r="C40" s="45" t="s">
        <v>442</v>
      </c>
      <c r="D40" s="46" t="s">
        <v>443</v>
      </c>
      <c r="E40" s="47" t="s">
        <v>353</v>
      </c>
      <c r="F40" s="48">
        <v>19404</v>
      </c>
      <c r="G40" s="38" t="s">
        <v>33</v>
      </c>
      <c r="H40" s="52">
        <f t="shared" si="1"/>
        <v>0</v>
      </c>
      <c r="I40" s="28"/>
    </row>
    <row r="41" spans="1:9" ht="15">
      <c r="A41" s="43">
        <v>10</v>
      </c>
      <c r="B41" s="39">
        <v>121</v>
      </c>
      <c r="C41" s="34" t="s">
        <v>122</v>
      </c>
      <c r="D41" s="35" t="s">
        <v>69</v>
      </c>
      <c r="E41" s="36" t="s">
        <v>43</v>
      </c>
      <c r="F41" s="37">
        <v>6930</v>
      </c>
      <c r="G41" s="38" t="s">
        <v>33</v>
      </c>
      <c r="H41" s="52">
        <f t="shared" si="1"/>
        <v>0</v>
      </c>
      <c r="I41" s="28"/>
    </row>
    <row r="42" spans="1:9" ht="15">
      <c r="A42" s="43">
        <v>11</v>
      </c>
      <c r="B42" s="39">
        <v>123</v>
      </c>
      <c r="C42" s="34" t="s">
        <v>119</v>
      </c>
      <c r="D42" s="35" t="s">
        <v>84</v>
      </c>
      <c r="E42" s="36" t="s">
        <v>43</v>
      </c>
      <c r="F42" s="37">
        <v>19357</v>
      </c>
      <c r="G42" s="38" t="s">
        <v>33</v>
      </c>
      <c r="H42" s="52">
        <f t="shared" si="1"/>
        <v>0</v>
      </c>
      <c r="I42" s="28"/>
    </row>
    <row r="43" spans="1:9" ht="15">
      <c r="A43" s="43">
        <v>12</v>
      </c>
      <c r="B43" s="39">
        <v>110</v>
      </c>
      <c r="C43" s="34" t="s">
        <v>134</v>
      </c>
      <c r="D43" s="35" t="s">
        <v>86</v>
      </c>
      <c r="E43" s="36" t="s">
        <v>159</v>
      </c>
      <c r="F43" s="37">
        <v>19869</v>
      </c>
      <c r="G43" s="38" t="s">
        <v>33</v>
      </c>
      <c r="H43" s="52">
        <f t="shared" si="1"/>
        <v>0</v>
      </c>
      <c r="I43" s="28"/>
    </row>
    <row r="44" spans="1:9" ht="15">
      <c r="A44" s="43">
        <v>13</v>
      </c>
      <c r="B44" s="39">
        <v>131</v>
      </c>
      <c r="C44" s="34" t="s">
        <v>438</v>
      </c>
      <c r="D44" s="35" t="s">
        <v>439</v>
      </c>
      <c r="E44" s="36" t="s">
        <v>60</v>
      </c>
      <c r="F44" s="37">
        <v>19903</v>
      </c>
      <c r="G44" s="38" t="s">
        <v>33</v>
      </c>
      <c r="H44" s="52">
        <f t="shared" si="1"/>
        <v>0</v>
      </c>
      <c r="I44" s="28"/>
    </row>
    <row r="45" spans="1:9" ht="15">
      <c r="A45" s="43">
        <v>14</v>
      </c>
      <c r="B45" s="39">
        <v>120</v>
      </c>
      <c r="C45" s="34" t="s">
        <v>120</v>
      </c>
      <c r="D45" s="35" t="s">
        <v>67</v>
      </c>
      <c r="E45" s="36" t="s">
        <v>43</v>
      </c>
      <c r="F45" s="37">
        <v>19531</v>
      </c>
      <c r="G45" s="38" t="s">
        <v>33</v>
      </c>
      <c r="H45" s="52">
        <f t="shared" si="1"/>
        <v>0</v>
      </c>
      <c r="I45" s="28"/>
    </row>
    <row r="46" spans="1:9" ht="15">
      <c r="A46" s="43">
        <v>15</v>
      </c>
      <c r="B46" s="39">
        <v>106</v>
      </c>
      <c r="C46" s="34" t="s">
        <v>131</v>
      </c>
      <c r="D46" s="35" t="s">
        <v>78</v>
      </c>
      <c r="E46" s="36" t="s">
        <v>158</v>
      </c>
      <c r="F46" s="37">
        <v>19308</v>
      </c>
      <c r="G46" s="38" t="s">
        <v>33</v>
      </c>
      <c r="H46" s="52">
        <f t="shared" si="1"/>
        <v>0</v>
      </c>
      <c r="I46" s="28"/>
    </row>
    <row r="47" spans="1:9" ht="15">
      <c r="A47" s="43">
        <v>16</v>
      </c>
      <c r="B47" s="39">
        <v>113</v>
      </c>
      <c r="C47" s="45" t="s">
        <v>349</v>
      </c>
      <c r="D47" s="46" t="s">
        <v>350</v>
      </c>
      <c r="E47" s="47" t="s">
        <v>153</v>
      </c>
      <c r="F47" s="48">
        <v>20473</v>
      </c>
      <c r="G47" s="38" t="s">
        <v>33</v>
      </c>
      <c r="H47" s="52">
        <f t="shared" si="1"/>
        <v>0</v>
      </c>
      <c r="I47" s="28"/>
    </row>
    <row r="48" spans="1:9" ht="15">
      <c r="A48" s="43">
        <v>17</v>
      </c>
      <c r="B48" s="39">
        <v>117</v>
      </c>
      <c r="C48" s="34" t="s">
        <v>111</v>
      </c>
      <c r="D48" s="35" t="s">
        <v>82</v>
      </c>
      <c r="E48" s="36" t="s">
        <v>161</v>
      </c>
      <c r="F48" s="37">
        <v>19857</v>
      </c>
      <c r="G48" s="38" t="s">
        <v>33</v>
      </c>
      <c r="H48" s="52">
        <f t="shared" si="1"/>
        <v>0</v>
      </c>
      <c r="I48" s="28"/>
    </row>
    <row r="49" spans="1:9" ht="15">
      <c r="A49" s="43">
        <v>18</v>
      </c>
      <c r="B49" s="39">
        <v>124</v>
      </c>
      <c r="C49" s="34" t="s">
        <v>127</v>
      </c>
      <c r="D49" s="35" t="s">
        <v>85</v>
      </c>
      <c r="E49" s="36" t="s">
        <v>164</v>
      </c>
      <c r="F49" s="37">
        <v>20448</v>
      </c>
      <c r="G49" s="38" t="s">
        <v>33</v>
      </c>
      <c r="H49" s="52">
        <f t="shared" si="1"/>
        <v>0</v>
      </c>
      <c r="I49" s="28"/>
    </row>
    <row r="50" spans="1:9" ht="15">
      <c r="A50" s="43">
        <v>19</v>
      </c>
      <c r="B50" s="39">
        <v>128</v>
      </c>
      <c r="C50" s="34" t="s">
        <v>125</v>
      </c>
      <c r="D50" s="35" t="s">
        <v>72</v>
      </c>
      <c r="E50" s="36" t="s">
        <v>149</v>
      </c>
      <c r="F50" s="37">
        <v>20686</v>
      </c>
      <c r="G50" s="38" t="s">
        <v>33</v>
      </c>
      <c r="H50" s="52">
        <f t="shared" si="1"/>
        <v>0</v>
      </c>
      <c r="I50" s="28"/>
    </row>
    <row r="51" spans="1:9" ht="15">
      <c r="A51" s="43">
        <v>20</v>
      </c>
      <c r="B51" s="39">
        <v>107</v>
      </c>
      <c r="C51" s="34" t="s">
        <v>129</v>
      </c>
      <c r="D51" s="35" t="s">
        <v>76</v>
      </c>
      <c r="E51" s="36" t="s">
        <v>158</v>
      </c>
      <c r="F51" s="37">
        <v>10577</v>
      </c>
      <c r="G51" s="38" t="s">
        <v>33</v>
      </c>
      <c r="H51" s="52">
        <f t="shared" si="1"/>
        <v>0</v>
      </c>
      <c r="I51" s="28"/>
    </row>
    <row r="52" spans="1:9" ht="15">
      <c r="A52" s="43">
        <v>21</v>
      </c>
      <c r="B52" s="39">
        <v>119</v>
      </c>
      <c r="C52" s="34" t="s">
        <v>112</v>
      </c>
      <c r="D52" s="35" t="s">
        <v>61</v>
      </c>
      <c r="E52" s="36" t="s">
        <v>161</v>
      </c>
      <c r="F52" s="37">
        <v>6924</v>
      </c>
      <c r="G52" s="38" t="s">
        <v>33</v>
      </c>
      <c r="H52" s="52">
        <f t="shared" si="1"/>
        <v>0</v>
      </c>
      <c r="I52" s="28"/>
    </row>
    <row r="53" spans="1:9" ht="15">
      <c r="A53" s="43">
        <v>22</v>
      </c>
      <c r="B53" s="39">
        <v>130</v>
      </c>
      <c r="C53" s="34" t="s">
        <v>436</v>
      </c>
      <c r="D53" s="35" t="s">
        <v>437</v>
      </c>
      <c r="E53" s="36" t="s">
        <v>151</v>
      </c>
      <c r="F53" s="37">
        <v>19696</v>
      </c>
      <c r="G53" s="38" t="s">
        <v>33</v>
      </c>
      <c r="H53" s="52">
        <f t="shared" si="1"/>
        <v>0</v>
      </c>
      <c r="I53" s="28"/>
    </row>
    <row r="54" spans="1:9" ht="15">
      <c r="A54" s="43">
        <v>23</v>
      </c>
      <c r="B54" s="39">
        <v>105</v>
      </c>
      <c r="C54" s="34" t="s">
        <v>130</v>
      </c>
      <c r="D54" s="35" t="s">
        <v>77</v>
      </c>
      <c r="E54" s="36" t="s">
        <v>158</v>
      </c>
      <c r="F54" s="37">
        <v>19305</v>
      </c>
      <c r="G54" s="38" t="s">
        <v>33</v>
      </c>
      <c r="H54" s="52">
        <f t="shared" si="1"/>
        <v>0</v>
      </c>
      <c r="I54" s="28"/>
    </row>
    <row r="55" spans="1:9" ht="15">
      <c r="A55" s="43">
        <v>24</v>
      </c>
      <c r="B55" s="39">
        <v>115</v>
      </c>
      <c r="C55" s="34" t="s">
        <v>133</v>
      </c>
      <c r="D55" s="35" t="s">
        <v>80</v>
      </c>
      <c r="E55" s="36" t="s">
        <v>148</v>
      </c>
      <c r="F55" s="37">
        <v>5409</v>
      </c>
      <c r="G55" s="38" t="s">
        <v>33</v>
      </c>
      <c r="H55" s="52">
        <f t="shared" si="1"/>
        <v>0</v>
      </c>
      <c r="I55" s="28"/>
    </row>
    <row r="56" spans="1:9" ht="15">
      <c r="A56" s="43">
        <v>25</v>
      </c>
      <c r="B56" s="39">
        <v>108</v>
      </c>
      <c r="C56" s="34" t="s">
        <v>135</v>
      </c>
      <c r="D56" s="35" t="s">
        <v>81</v>
      </c>
      <c r="E56" s="36" t="s">
        <v>159</v>
      </c>
      <c r="F56" s="37">
        <v>20402</v>
      </c>
      <c r="G56" s="38" t="s">
        <v>33</v>
      </c>
      <c r="H56" s="52">
        <f t="shared" si="1"/>
        <v>0</v>
      </c>
      <c r="I56" s="28"/>
    </row>
    <row r="57" spans="1:9" ht="15">
      <c r="A57" s="43">
        <v>26</v>
      </c>
      <c r="B57" s="39">
        <v>125</v>
      </c>
      <c r="C57" s="34" t="s">
        <v>126</v>
      </c>
      <c r="D57" s="35" t="s">
        <v>73</v>
      </c>
      <c r="E57" s="36" t="s">
        <v>157</v>
      </c>
      <c r="F57" s="37">
        <v>19226</v>
      </c>
      <c r="G57" s="38" t="s">
        <v>33</v>
      </c>
      <c r="H57" s="52">
        <f t="shared" si="1"/>
        <v>0</v>
      </c>
      <c r="I57" s="28"/>
    </row>
    <row r="58" spans="1:9" ht="15">
      <c r="A58" s="43">
        <v>27</v>
      </c>
      <c r="B58" s="39">
        <v>112</v>
      </c>
      <c r="C58" s="34" t="s">
        <v>128</v>
      </c>
      <c r="D58" s="35" t="s">
        <v>74</v>
      </c>
      <c r="E58" s="36" t="s">
        <v>153</v>
      </c>
      <c r="F58" s="37">
        <v>19610</v>
      </c>
      <c r="G58" s="38" t="s">
        <v>33</v>
      </c>
      <c r="H58" s="52">
        <f t="shared" si="1"/>
        <v>0</v>
      </c>
      <c r="I58" s="28"/>
    </row>
    <row r="59" spans="1:9" ht="15">
      <c r="A59" s="43">
        <v>28</v>
      </c>
      <c r="B59" s="39">
        <v>111</v>
      </c>
      <c r="C59" s="34" t="s">
        <v>124</v>
      </c>
      <c r="D59" s="35" t="s">
        <v>75</v>
      </c>
      <c r="E59" s="36" t="s">
        <v>153</v>
      </c>
      <c r="F59" s="37">
        <v>20474</v>
      </c>
      <c r="G59" s="38" t="s">
        <v>33</v>
      </c>
      <c r="H59" s="52">
        <f t="shared" si="1"/>
        <v>0</v>
      </c>
      <c r="I59" s="28"/>
    </row>
    <row r="60" spans="1:9" ht="15">
      <c r="A60" s="43">
        <v>29</v>
      </c>
      <c r="B60" s="39">
        <v>102</v>
      </c>
      <c r="C60" s="34" t="s">
        <v>116</v>
      </c>
      <c r="D60" s="35" t="s">
        <v>83</v>
      </c>
      <c r="E60" s="36" t="s">
        <v>162</v>
      </c>
      <c r="F60" s="37">
        <v>20455</v>
      </c>
      <c r="G60" s="38" t="s">
        <v>33</v>
      </c>
      <c r="H60" s="52">
        <f t="shared" si="1"/>
        <v>0</v>
      </c>
      <c r="I60" s="28"/>
    </row>
    <row r="61" spans="1:9" ht="15">
      <c r="A61" s="43"/>
      <c r="B61" s="39">
        <v>109</v>
      </c>
      <c r="C61" s="34" t="s">
        <v>118</v>
      </c>
      <c r="D61" s="35" t="s">
        <v>66</v>
      </c>
      <c r="E61" s="36" t="s">
        <v>163</v>
      </c>
      <c r="F61" s="37">
        <v>20914</v>
      </c>
      <c r="G61" s="38" t="s">
        <v>33</v>
      </c>
      <c r="H61" s="52" t="s">
        <v>354</v>
      </c>
      <c r="I61" s="50"/>
    </row>
    <row r="62" spans="1:9" ht="15">
      <c r="A62" s="51"/>
      <c r="B62" s="39">
        <v>116</v>
      </c>
      <c r="C62" s="34" t="s">
        <v>132</v>
      </c>
      <c r="D62" s="35" t="s">
        <v>79</v>
      </c>
      <c r="E62" s="36" t="s">
        <v>148</v>
      </c>
      <c r="F62" s="37">
        <v>20768</v>
      </c>
      <c r="G62" s="38" t="s">
        <v>33</v>
      </c>
      <c r="H62" s="52" t="s">
        <v>354</v>
      </c>
      <c r="I62" s="50"/>
    </row>
    <row r="63" spans="1:9" ht="15">
      <c r="A63" s="6" t="s">
        <v>517</v>
      </c>
      <c r="B63" s="2"/>
      <c r="C63" s="5" t="s">
        <v>2</v>
      </c>
      <c r="D63" s="4">
        <v>31</v>
      </c>
      <c r="E63" s="2"/>
      <c r="F63" s="2"/>
      <c r="G63" s="3"/>
      <c r="H63" s="3"/>
      <c r="I63" s="2"/>
    </row>
    <row r="65" spans="1:9" ht="15.75" thickBot="1">
      <c r="A65" s="70" t="s">
        <v>22</v>
      </c>
      <c r="B65" s="70"/>
      <c r="C65" s="70"/>
      <c r="D65" s="70"/>
      <c r="E65" s="70"/>
      <c r="F65" s="70"/>
      <c r="G65" s="70"/>
      <c r="H65" s="70"/>
      <c r="I65" s="70"/>
    </row>
    <row r="66" spans="1:9" ht="15">
      <c r="A66" s="32" t="s">
        <v>518</v>
      </c>
      <c r="B66" s="17"/>
      <c r="C66" s="24"/>
      <c r="D66" s="17"/>
      <c r="E66" s="17"/>
      <c r="F66" s="17"/>
      <c r="G66" s="17"/>
      <c r="H66" s="23"/>
      <c r="I66" s="42" t="s">
        <v>97</v>
      </c>
    </row>
    <row r="67" spans="1:12" ht="15">
      <c r="A67" s="43">
        <v>1</v>
      </c>
      <c r="B67" s="39">
        <v>4</v>
      </c>
      <c r="C67" s="34" t="s">
        <v>137</v>
      </c>
      <c r="D67" s="35" t="s">
        <v>88</v>
      </c>
      <c r="E67" s="36" t="s">
        <v>162</v>
      </c>
      <c r="F67" s="37">
        <v>19300</v>
      </c>
      <c r="G67" s="40" t="s">
        <v>35</v>
      </c>
      <c r="H67" s="52">
        <f aca="true" t="shared" si="2" ref="H67:H77">SUM(J67:AG67)</f>
        <v>3</v>
      </c>
      <c r="I67" s="28">
        <v>0.015671296296296298</v>
      </c>
      <c r="L67" s="27">
        <v>3</v>
      </c>
    </row>
    <row r="68" spans="1:12" ht="15">
      <c r="A68" s="43">
        <v>2</v>
      </c>
      <c r="B68" s="39">
        <v>13</v>
      </c>
      <c r="C68" s="34" t="s">
        <v>143</v>
      </c>
      <c r="D68" s="35" t="s">
        <v>95</v>
      </c>
      <c r="E68" s="36" t="s">
        <v>43</v>
      </c>
      <c r="F68" s="37">
        <v>5529</v>
      </c>
      <c r="G68" s="40" t="s">
        <v>32</v>
      </c>
      <c r="H68" s="52">
        <f t="shared" si="2"/>
        <v>2</v>
      </c>
      <c r="I68" s="28"/>
      <c r="L68" s="27">
        <v>2</v>
      </c>
    </row>
    <row r="69" spans="1:9" ht="15">
      <c r="A69" s="43">
        <v>3</v>
      </c>
      <c r="B69" s="39">
        <v>9</v>
      </c>
      <c r="C69" s="34" t="s">
        <v>144</v>
      </c>
      <c r="D69" s="35" t="s">
        <v>96</v>
      </c>
      <c r="E69" s="36" t="s">
        <v>153</v>
      </c>
      <c r="F69" s="37">
        <v>19906</v>
      </c>
      <c r="G69" s="40" t="s">
        <v>32</v>
      </c>
      <c r="H69" s="52">
        <f t="shared" si="2"/>
        <v>0</v>
      </c>
      <c r="I69" s="28"/>
    </row>
    <row r="70" spans="1:9" ht="15">
      <c r="A70" s="43">
        <v>4</v>
      </c>
      <c r="B70" s="39">
        <v>3</v>
      </c>
      <c r="C70" s="34" t="s">
        <v>142</v>
      </c>
      <c r="D70" s="35" t="s">
        <v>93</v>
      </c>
      <c r="E70" s="36" t="s">
        <v>162</v>
      </c>
      <c r="F70" s="37">
        <v>19889</v>
      </c>
      <c r="G70" s="40" t="s">
        <v>32</v>
      </c>
      <c r="H70" s="52">
        <f t="shared" si="2"/>
        <v>0</v>
      </c>
      <c r="I70" s="28"/>
    </row>
    <row r="71" spans="1:9" ht="15">
      <c r="A71" s="43">
        <v>5</v>
      </c>
      <c r="B71" s="39">
        <v>29</v>
      </c>
      <c r="C71" s="34" t="s">
        <v>444</v>
      </c>
      <c r="D71" s="35" t="s">
        <v>445</v>
      </c>
      <c r="E71" s="36" t="s">
        <v>43</v>
      </c>
      <c r="F71" s="37">
        <v>20174</v>
      </c>
      <c r="G71" s="40" t="s">
        <v>32</v>
      </c>
      <c r="H71" s="52">
        <f t="shared" si="2"/>
        <v>0</v>
      </c>
      <c r="I71" s="28"/>
    </row>
    <row r="72" spans="1:9" ht="15">
      <c r="A72" s="43">
        <v>6</v>
      </c>
      <c r="B72" s="39">
        <v>1</v>
      </c>
      <c r="C72" s="34" t="s">
        <v>136</v>
      </c>
      <c r="D72" s="35" t="s">
        <v>87</v>
      </c>
      <c r="E72" s="36" t="s">
        <v>150</v>
      </c>
      <c r="F72" s="37">
        <v>20158</v>
      </c>
      <c r="G72" s="40" t="s">
        <v>35</v>
      </c>
      <c r="H72" s="52">
        <f t="shared" si="2"/>
        <v>0</v>
      </c>
      <c r="I72" s="64" t="s">
        <v>451</v>
      </c>
    </row>
    <row r="73" spans="1:9" ht="15">
      <c r="A73" s="43">
        <v>7</v>
      </c>
      <c r="B73" s="39">
        <v>11</v>
      </c>
      <c r="C73" s="34" t="s">
        <v>141</v>
      </c>
      <c r="D73" s="35" t="s">
        <v>92</v>
      </c>
      <c r="E73" s="36" t="s">
        <v>160</v>
      </c>
      <c r="F73" s="37">
        <v>13831</v>
      </c>
      <c r="G73" s="40" t="s">
        <v>32</v>
      </c>
      <c r="H73" s="52">
        <f t="shared" si="2"/>
        <v>0</v>
      </c>
      <c r="I73" s="64" t="s">
        <v>451</v>
      </c>
    </row>
    <row r="74" spans="1:9" ht="15">
      <c r="A74" s="43">
        <v>8</v>
      </c>
      <c r="B74" s="39">
        <v>12</v>
      </c>
      <c r="C74" s="34" t="s">
        <v>120</v>
      </c>
      <c r="D74" s="35" t="s">
        <v>94</v>
      </c>
      <c r="E74" s="36" t="s">
        <v>43</v>
      </c>
      <c r="F74" s="37">
        <v>19299</v>
      </c>
      <c r="G74" s="40" t="s">
        <v>32</v>
      </c>
      <c r="H74" s="52">
        <f t="shared" si="2"/>
        <v>0</v>
      </c>
      <c r="I74" s="64" t="s">
        <v>451</v>
      </c>
    </row>
    <row r="75" spans="1:9" ht="15">
      <c r="A75" s="43">
        <v>9</v>
      </c>
      <c r="B75" s="39">
        <v>28</v>
      </c>
      <c r="C75" s="45" t="s">
        <v>446</v>
      </c>
      <c r="D75" s="46" t="s">
        <v>447</v>
      </c>
      <c r="E75" s="47" t="s">
        <v>161</v>
      </c>
      <c r="F75" s="48">
        <v>20513</v>
      </c>
      <c r="G75" s="47" t="s">
        <v>448</v>
      </c>
      <c r="H75" s="52">
        <f t="shared" si="2"/>
        <v>0</v>
      </c>
      <c r="I75" s="64" t="s">
        <v>452</v>
      </c>
    </row>
    <row r="76" spans="1:9" ht="15">
      <c r="A76" s="43">
        <v>10</v>
      </c>
      <c r="B76" s="39">
        <v>17</v>
      </c>
      <c r="C76" s="34" t="s">
        <v>138</v>
      </c>
      <c r="D76" s="35" t="s">
        <v>89</v>
      </c>
      <c r="E76" s="36" t="s">
        <v>157</v>
      </c>
      <c r="F76" s="37">
        <v>20477</v>
      </c>
      <c r="G76" s="40" t="s">
        <v>35</v>
      </c>
      <c r="H76" s="52">
        <f t="shared" si="2"/>
        <v>0</v>
      </c>
      <c r="I76" s="64" t="s">
        <v>452</v>
      </c>
    </row>
    <row r="77" spans="1:9" ht="15">
      <c r="A77" s="43">
        <v>11</v>
      </c>
      <c r="B77" s="39">
        <v>16</v>
      </c>
      <c r="C77" s="59" t="s">
        <v>140</v>
      </c>
      <c r="D77" s="60" t="s">
        <v>91</v>
      </c>
      <c r="E77" s="61" t="s">
        <v>157</v>
      </c>
      <c r="F77" s="62">
        <v>20481</v>
      </c>
      <c r="G77" s="63" t="s">
        <v>35</v>
      </c>
      <c r="H77" s="52">
        <f t="shared" si="2"/>
        <v>0</v>
      </c>
      <c r="I77" s="64" t="s">
        <v>452</v>
      </c>
    </row>
    <row r="78" spans="1:9" ht="15">
      <c r="A78" s="43"/>
      <c r="B78" s="39">
        <v>18</v>
      </c>
      <c r="C78" s="34" t="s">
        <v>139</v>
      </c>
      <c r="D78" s="35" t="s">
        <v>90</v>
      </c>
      <c r="E78" s="36" t="s">
        <v>157</v>
      </c>
      <c r="F78" s="37">
        <v>20478</v>
      </c>
      <c r="G78" s="40" t="s">
        <v>35</v>
      </c>
      <c r="H78" s="30" t="s">
        <v>354</v>
      </c>
      <c r="I78" s="64"/>
    </row>
    <row r="79" spans="1:9" ht="15">
      <c r="A79" s="6" t="s">
        <v>517</v>
      </c>
      <c r="B79" s="2"/>
      <c r="C79" s="5" t="s">
        <v>2</v>
      </c>
      <c r="D79" s="4">
        <v>13</v>
      </c>
      <c r="E79" s="2"/>
      <c r="F79" s="2"/>
      <c r="G79" s="3"/>
      <c r="H79" s="3"/>
      <c r="I79" s="2"/>
    </row>
    <row r="80" ht="12" customHeight="1"/>
    <row r="81" spans="1:9" ht="15.75" thickBot="1">
      <c r="A81" s="70" t="s">
        <v>23</v>
      </c>
      <c r="B81" s="70"/>
      <c r="C81" s="70"/>
      <c r="D81" s="70"/>
      <c r="E81" s="70"/>
      <c r="F81" s="70"/>
      <c r="G81" s="70"/>
      <c r="H81" s="70"/>
      <c r="I81" s="70"/>
    </row>
    <row r="82" spans="1:9" ht="15">
      <c r="A82" s="32" t="s">
        <v>518</v>
      </c>
      <c r="B82" s="17"/>
      <c r="C82" s="24"/>
      <c r="D82" s="17"/>
      <c r="E82" s="17"/>
      <c r="F82" s="17"/>
      <c r="G82" s="17"/>
      <c r="H82" s="23"/>
      <c r="I82" s="42" t="s">
        <v>97</v>
      </c>
    </row>
    <row r="83" spans="1:21" ht="15">
      <c r="A83" s="43">
        <v>1</v>
      </c>
      <c r="B83" s="39">
        <v>26</v>
      </c>
      <c r="C83" s="34" t="s">
        <v>172</v>
      </c>
      <c r="D83" s="35" t="s">
        <v>184</v>
      </c>
      <c r="E83" s="36" t="s">
        <v>154</v>
      </c>
      <c r="F83" s="37">
        <v>20147</v>
      </c>
      <c r="G83" s="40" t="s">
        <v>29</v>
      </c>
      <c r="H83" s="52">
        <f aca="true" t="shared" si="3" ref="H83:H91">SUM(J83:AG83)</f>
        <v>21</v>
      </c>
      <c r="I83" s="28">
        <v>0.015671296296296298</v>
      </c>
      <c r="K83" s="27">
        <v>1</v>
      </c>
      <c r="O83" s="27">
        <v>3</v>
      </c>
      <c r="P83" s="27">
        <v>1</v>
      </c>
      <c r="R83" s="27">
        <v>5</v>
      </c>
      <c r="T83" s="27">
        <v>1</v>
      </c>
      <c r="U83" s="27">
        <v>10</v>
      </c>
    </row>
    <row r="84" spans="1:21" ht="15">
      <c r="A84" s="43">
        <v>2</v>
      </c>
      <c r="B84" s="39">
        <v>5</v>
      </c>
      <c r="C84" s="34" t="s">
        <v>169</v>
      </c>
      <c r="D84" s="35" t="s">
        <v>181</v>
      </c>
      <c r="E84" s="36" t="s">
        <v>152</v>
      </c>
      <c r="F84" s="37">
        <v>19562</v>
      </c>
      <c r="G84" s="40" t="s">
        <v>29</v>
      </c>
      <c r="H84" s="52">
        <f t="shared" si="3"/>
        <v>18</v>
      </c>
      <c r="I84" s="28"/>
      <c r="M84" s="27">
        <v>1</v>
      </c>
      <c r="N84" s="27">
        <v>1</v>
      </c>
      <c r="O84" s="27">
        <v>5</v>
      </c>
      <c r="Q84" s="27">
        <v>1</v>
      </c>
      <c r="R84" s="27">
        <v>3</v>
      </c>
      <c r="S84" s="27">
        <v>1</v>
      </c>
      <c r="U84" s="27">
        <v>6</v>
      </c>
    </row>
    <row r="85" spans="1:21" ht="15">
      <c r="A85" s="43">
        <v>3</v>
      </c>
      <c r="B85" s="39">
        <v>30</v>
      </c>
      <c r="C85" s="34" t="s">
        <v>449</v>
      </c>
      <c r="D85" s="35" t="s">
        <v>450</v>
      </c>
      <c r="E85" s="36" t="s">
        <v>60</v>
      </c>
      <c r="F85" s="37">
        <v>19893</v>
      </c>
      <c r="G85" s="40" t="s">
        <v>29</v>
      </c>
      <c r="H85" s="52">
        <f t="shared" si="3"/>
        <v>11</v>
      </c>
      <c r="I85" s="28"/>
      <c r="L85" s="27">
        <v>5</v>
      </c>
      <c r="O85" s="27">
        <v>2</v>
      </c>
      <c r="R85" s="27">
        <v>2</v>
      </c>
      <c r="U85" s="27">
        <v>2</v>
      </c>
    </row>
    <row r="86" spans="1:21" ht="15">
      <c r="A86" s="43">
        <v>4</v>
      </c>
      <c r="B86" s="39">
        <v>24</v>
      </c>
      <c r="C86" s="34" t="s">
        <v>170</v>
      </c>
      <c r="D86" s="35" t="s">
        <v>182</v>
      </c>
      <c r="E86" s="36" t="s">
        <v>149</v>
      </c>
      <c r="F86" s="37">
        <v>10902</v>
      </c>
      <c r="G86" s="40" t="s">
        <v>29</v>
      </c>
      <c r="H86" s="52">
        <f t="shared" si="3"/>
        <v>8</v>
      </c>
      <c r="I86" s="28"/>
      <c r="J86" s="27">
        <v>1</v>
      </c>
      <c r="L86" s="27">
        <v>1</v>
      </c>
      <c r="O86" s="27">
        <v>1</v>
      </c>
      <c r="R86" s="27">
        <v>1</v>
      </c>
      <c r="U86" s="27">
        <v>4</v>
      </c>
    </row>
    <row r="87" spans="1:9" ht="15">
      <c r="A87" s="43">
        <v>5</v>
      </c>
      <c r="B87" s="39">
        <v>7</v>
      </c>
      <c r="C87" s="34" t="s">
        <v>177</v>
      </c>
      <c r="D87" s="35" t="s">
        <v>187</v>
      </c>
      <c r="E87" s="36" t="s">
        <v>159</v>
      </c>
      <c r="F87" s="37">
        <v>11991</v>
      </c>
      <c r="G87" s="40" t="s">
        <v>29</v>
      </c>
      <c r="H87" s="52">
        <f t="shared" si="3"/>
        <v>0</v>
      </c>
      <c r="I87" s="28"/>
    </row>
    <row r="88" spans="1:9" ht="15">
      <c r="A88" s="43">
        <v>6</v>
      </c>
      <c r="B88" s="39">
        <v>6</v>
      </c>
      <c r="C88" s="34" t="s">
        <v>168</v>
      </c>
      <c r="D88" s="35" t="s">
        <v>189</v>
      </c>
      <c r="E88" s="36" t="s">
        <v>152</v>
      </c>
      <c r="F88" s="37">
        <v>12285</v>
      </c>
      <c r="G88" s="40" t="s">
        <v>29</v>
      </c>
      <c r="H88" s="52">
        <f t="shared" si="3"/>
        <v>0</v>
      </c>
      <c r="I88" s="28"/>
    </row>
    <row r="89" spans="1:9" ht="15">
      <c r="A89" s="43">
        <v>7</v>
      </c>
      <c r="B89" s="39">
        <v>15</v>
      </c>
      <c r="C89" s="34" t="s">
        <v>167</v>
      </c>
      <c r="D89" s="35" t="s">
        <v>180</v>
      </c>
      <c r="E89" s="36" t="s">
        <v>43</v>
      </c>
      <c r="F89" s="37">
        <v>9821</v>
      </c>
      <c r="G89" s="40" t="s">
        <v>29</v>
      </c>
      <c r="H89" s="52">
        <f t="shared" si="3"/>
        <v>0</v>
      </c>
      <c r="I89" s="28"/>
    </row>
    <row r="90" spans="1:9" ht="15">
      <c r="A90" s="43">
        <v>8</v>
      </c>
      <c r="B90" s="39">
        <v>2</v>
      </c>
      <c r="C90" s="34" t="s">
        <v>175</v>
      </c>
      <c r="D90" s="35" t="s">
        <v>191</v>
      </c>
      <c r="E90" s="36" t="s">
        <v>176</v>
      </c>
      <c r="F90" s="37">
        <v>20543</v>
      </c>
      <c r="G90" s="40" t="s">
        <v>29</v>
      </c>
      <c r="H90" s="52">
        <f t="shared" si="3"/>
        <v>0</v>
      </c>
      <c r="I90" s="28"/>
    </row>
    <row r="91" spans="1:9" ht="15">
      <c r="A91" s="43">
        <v>9</v>
      </c>
      <c r="B91" s="39">
        <v>10</v>
      </c>
      <c r="C91" s="34" t="s">
        <v>171</v>
      </c>
      <c r="D91" s="35" t="s">
        <v>183</v>
      </c>
      <c r="E91" s="36" t="s">
        <v>153</v>
      </c>
      <c r="F91" s="37">
        <v>19704</v>
      </c>
      <c r="G91" s="40" t="s">
        <v>29</v>
      </c>
      <c r="H91" s="52">
        <f t="shared" si="3"/>
        <v>0</v>
      </c>
      <c r="I91" s="28"/>
    </row>
    <row r="92" spans="1:9" ht="15">
      <c r="A92" s="43"/>
      <c r="B92" s="39">
        <v>8</v>
      </c>
      <c r="C92" s="34" t="s">
        <v>178</v>
      </c>
      <c r="D92" s="35" t="s">
        <v>188</v>
      </c>
      <c r="E92" s="36" t="s">
        <v>159</v>
      </c>
      <c r="F92" s="37">
        <v>20128</v>
      </c>
      <c r="G92" s="40" t="s">
        <v>29</v>
      </c>
      <c r="H92" s="52" t="s">
        <v>354</v>
      </c>
      <c r="I92" s="28"/>
    </row>
    <row r="93" spans="1:9" ht="15">
      <c r="A93" s="43"/>
      <c r="B93" s="39">
        <v>20</v>
      </c>
      <c r="C93" s="34" t="s">
        <v>174</v>
      </c>
      <c r="D93" s="35" t="s">
        <v>186</v>
      </c>
      <c r="E93" s="36" t="s">
        <v>165</v>
      </c>
      <c r="F93" s="37">
        <v>5222</v>
      </c>
      <c r="G93" s="40" t="s">
        <v>29</v>
      </c>
      <c r="H93" s="52" t="s">
        <v>354</v>
      </c>
      <c r="I93" s="28"/>
    </row>
    <row r="94" spans="1:9" ht="15">
      <c r="A94" s="43"/>
      <c r="B94" s="39">
        <v>21</v>
      </c>
      <c r="C94" s="34" t="s">
        <v>166</v>
      </c>
      <c r="D94" s="35" t="s">
        <v>179</v>
      </c>
      <c r="E94" s="36" t="s">
        <v>156</v>
      </c>
      <c r="F94" s="37">
        <v>19248</v>
      </c>
      <c r="G94" s="40" t="s">
        <v>29</v>
      </c>
      <c r="H94" s="52" t="s">
        <v>354</v>
      </c>
      <c r="I94" s="28"/>
    </row>
    <row r="95" spans="1:9" ht="15">
      <c r="A95" s="51"/>
      <c r="B95" s="39">
        <v>27</v>
      </c>
      <c r="C95" s="34" t="s">
        <v>173</v>
      </c>
      <c r="D95" s="35" t="s">
        <v>185</v>
      </c>
      <c r="E95" s="36" t="s">
        <v>154</v>
      </c>
      <c r="F95" s="37">
        <v>20440</v>
      </c>
      <c r="G95" s="40" t="s">
        <v>29</v>
      </c>
      <c r="H95" s="52" t="s">
        <v>354</v>
      </c>
      <c r="I95" s="50"/>
    </row>
    <row r="96" spans="1:9" ht="15">
      <c r="A96" s="6" t="s">
        <v>517</v>
      </c>
      <c r="B96" s="2"/>
      <c r="C96" s="5" t="s">
        <v>2</v>
      </c>
      <c r="D96" s="4">
        <v>12</v>
      </c>
      <c r="E96" s="2"/>
      <c r="F96" s="2"/>
      <c r="G96" s="3"/>
      <c r="H96" s="3"/>
      <c r="I96" s="2"/>
    </row>
    <row r="97" ht="12" customHeight="1"/>
    <row r="98" spans="1:9" ht="15.75" thickBot="1">
      <c r="A98" s="70" t="s">
        <v>25</v>
      </c>
      <c r="B98" s="70"/>
      <c r="C98" s="70"/>
      <c r="D98" s="70"/>
      <c r="E98" s="70"/>
      <c r="F98" s="70"/>
      <c r="G98" s="70"/>
      <c r="H98" s="70"/>
      <c r="I98" s="70"/>
    </row>
    <row r="99" spans="1:9" ht="15">
      <c r="A99" s="32" t="s">
        <v>518</v>
      </c>
      <c r="B99" s="17"/>
      <c r="C99" s="24"/>
      <c r="D99" s="17"/>
      <c r="E99" s="17"/>
      <c r="F99" s="17"/>
      <c r="G99" s="17"/>
      <c r="H99" s="23"/>
      <c r="I99" s="42" t="s">
        <v>97</v>
      </c>
    </row>
    <row r="100" spans="1:27" ht="15">
      <c r="A100" s="43">
        <v>1</v>
      </c>
      <c r="B100" s="39">
        <v>36</v>
      </c>
      <c r="C100" s="34" t="s">
        <v>219</v>
      </c>
      <c r="D100" s="35" t="s">
        <v>244</v>
      </c>
      <c r="E100" s="36" t="s">
        <v>190</v>
      </c>
      <c r="F100" s="37">
        <v>10972</v>
      </c>
      <c r="G100" s="40" t="s">
        <v>24</v>
      </c>
      <c r="H100" s="52">
        <f aca="true" t="shared" si="4" ref="H100:H120">SUM(J100:AG100)</f>
        <v>33</v>
      </c>
      <c r="I100" s="28">
        <v>0.020682870370370372</v>
      </c>
      <c r="J100" s="27">
        <v>1</v>
      </c>
      <c r="O100" s="27">
        <v>5</v>
      </c>
      <c r="P100" s="27">
        <v>1</v>
      </c>
      <c r="R100" s="27">
        <v>5</v>
      </c>
      <c r="U100" s="27">
        <v>3</v>
      </c>
      <c r="W100" s="27">
        <v>1</v>
      </c>
      <c r="X100" s="27">
        <v>5</v>
      </c>
      <c r="Y100" s="27">
        <v>1</v>
      </c>
      <c r="Z100" s="27">
        <v>1</v>
      </c>
      <c r="AA100" s="27">
        <v>10</v>
      </c>
    </row>
    <row r="101" spans="1:27" ht="15">
      <c r="A101" s="43">
        <v>2</v>
      </c>
      <c r="B101" s="39">
        <v>28</v>
      </c>
      <c r="C101" s="34" t="s">
        <v>208</v>
      </c>
      <c r="D101" s="35" t="s">
        <v>255</v>
      </c>
      <c r="E101" s="36" t="s">
        <v>225</v>
      </c>
      <c r="F101" s="37">
        <v>14288</v>
      </c>
      <c r="G101" s="40" t="s">
        <v>24</v>
      </c>
      <c r="H101" s="52">
        <f t="shared" si="4"/>
        <v>20</v>
      </c>
      <c r="I101" s="28"/>
      <c r="L101" s="27">
        <v>5</v>
      </c>
      <c r="Q101" s="27">
        <v>1</v>
      </c>
      <c r="R101" s="27">
        <v>3</v>
      </c>
      <c r="U101" s="27">
        <v>2</v>
      </c>
      <c r="X101" s="27">
        <v>3</v>
      </c>
      <c r="AA101" s="27">
        <v>6</v>
      </c>
    </row>
    <row r="102" spans="1:27" ht="15">
      <c r="A102" s="43">
        <v>3</v>
      </c>
      <c r="B102" s="39">
        <v>24</v>
      </c>
      <c r="C102" s="34" t="s">
        <v>199</v>
      </c>
      <c r="D102" s="35" t="s">
        <v>230</v>
      </c>
      <c r="E102" s="36" t="s">
        <v>41</v>
      </c>
      <c r="F102" s="37">
        <v>20368</v>
      </c>
      <c r="G102" s="40" t="s">
        <v>24</v>
      </c>
      <c r="H102" s="52">
        <f t="shared" si="4"/>
        <v>15</v>
      </c>
      <c r="I102" s="28"/>
      <c r="O102" s="27">
        <v>1</v>
      </c>
      <c r="S102" s="27">
        <v>1</v>
      </c>
      <c r="T102" s="27">
        <v>1</v>
      </c>
      <c r="U102" s="27">
        <v>5</v>
      </c>
      <c r="V102" s="27">
        <v>1</v>
      </c>
      <c r="X102" s="27">
        <v>2</v>
      </c>
      <c r="AA102" s="27">
        <v>4</v>
      </c>
    </row>
    <row r="103" spans="1:27" ht="15">
      <c r="A103" s="43">
        <v>4</v>
      </c>
      <c r="B103" s="39">
        <v>8</v>
      </c>
      <c r="C103" s="34" t="s">
        <v>209</v>
      </c>
      <c r="D103" s="35" t="s">
        <v>235</v>
      </c>
      <c r="E103" s="36" t="s">
        <v>152</v>
      </c>
      <c r="F103" s="37">
        <v>11441</v>
      </c>
      <c r="G103" s="40" t="s">
        <v>24</v>
      </c>
      <c r="H103" s="52">
        <f t="shared" si="4"/>
        <v>10</v>
      </c>
      <c r="I103" s="28"/>
      <c r="K103" s="27">
        <v>1</v>
      </c>
      <c r="L103" s="27">
        <v>3</v>
      </c>
      <c r="O103" s="27">
        <v>3</v>
      </c>
      <c r="X103" s="27">
        <v>1</v>
      </c>
      <c r="AA103" s="27">
        <v>2</v>
      </c>
    </row>
    <row r="104" spans="1:18" ht="15">
      <c r="A104" s="43">
        <v>5</v>
      </c>
      <c r="B104" s="39">
        <v>3</v>
      </c>
      <c r="C104" s="34" t="s">
        <v>206</v>
      </c>
      <c r="D104" s="35" t="s">
        <v>254</v>
      </c>
      <c r="E104" s="36" t="s">
        <v>146</v>
      </c>
      <c r="F104" s="37">
        <v>5465</v>
      </c>
      <c r="G104" s="40" t="s">
        <v>24</v>
      </c>
      <c r="H104" s="52">
        <f t="shared" si="4"/>
        <v>5</v>
      </c>
      <c r="I104" s="28"/>
      <c r="L104" s="27">
        <v>2</v>
      </c>
      <c r="M104" s="27">
        <v>1</v>
      </c>
      <c r="R104" s="27">
        <v>2</v>
      </c>
    </row>
    <row r="105" spans="1:15" ht="15">
      <c r="A105" s="43">
        <v>6</v>
      </c>
      <c r="B105" s="39">
        <v>35</v>
      </c>
      <c r="C105" s="34" t="s">
        <v>202</v>
      </c>
      <c r="D105" s="35" t="s">
        <v>231</v>
      </c>
      <c r="E105" s="36" t="s">
        <v>162</v>
      </c>
      <c r="F105" s="37">
        <v>8202</v>
      </c>
      <c r="G105" s="40" t="s">
        <v>24</v>
      </c>
      <c r="H105" s="52">
        <f t="shared" si="4"/>
        <v>3</v>
      </c>
      <c r="I105" s="28"/>
      <c r="N105" s="27">
        <v>1</v>
      </c>
      <c r="O105" s="27">
        <v>2</v>
      </c>
    </row>
    <row r="106" spans="1:18" ht="15">
      <c r="A106" s="43">
        <v>7</v>
      </c>
      <c r="B106" s="39">
        <v>34</v>
      </c>
      <c r="C106" s="34" t="s">
        <v>204</v>
      </c>
      <c r="D106" s="35" t="s">
        <v>232</v>
      </c>
      <c r="E106" s="36" t="s">
        <v>60</v>
      </c>
      <c r="F106" s="37">
        <v>14334</v>
      </c>
      <c r="G106" s="40" t="s">
        <v>24</v>
      </c>
      <c r="H106" s="52">
        <f t="shared" si="4"/>
        <v>2</v>
      </c>
      <c r="I106" s="28"/>
      <c r="L106" s="27">
        <v>1</v>
      </c>
      <c r="R106" s="27">
        <v>1</v>
      </c>
    </row>
    <row r="107" spans="1:21" ht="15">
      <c r="A107" s="43">
        <v>8</v>
      </c>
      <c r="B107" s="39">
        <v>10</v>
      </c>
      <c r="C107" s="34" t="s">
        <v>224</v>
      </c>
      <c r="D107" s="35" t="s">
        <v>262</v>
      </c>
      <c r="E107" s="36" t="s">
        <v>159</v>
      </c>
      <c r="F107" s="37">
        <v>19868</v>
      </c>
      <c r="G107" s="40" t="s">
        <v>24</v>
      </c>
      <c r="H107" s="52">
        <f t="shared" si="4"/>
        <v>1</v>
      </c>
      <c r="I107" s="28"/>
      <c r="U107" s="27">
        <v>1</v>
      </c>
    </row>
    <row r="108" spans="1:9" ht="15">
      <c r="A108" s="43">
        <v>9</v>
      </c>
      <c r="B108" s="39">
        <v>12</v>
      </c>
      <c r="C108" s="34" t="s">
        <v>200</v>
      </c>
      <c r="D108" s="35" t="s">
        <v>251</v>
      </c>
      <c r="E108" s="36" t="s">
        <v>42</v>
      </c>
      <c r="F108" s="37">
        <v>14364</v>
      </c>
      <c r="G108" s="40" t="s">
        <v>24</v>
      </c>
      <c r="H108" s="52">
        <f t="shared" si="4"/>
        <v>0</v>
      </c>
      <c r="I108" s="28"/>
    </row>
    <row r="109" spans="1:9" ht="15">
      <c r="A109" s="43">
        <v>10</v>
      </c>
      <c r="B109" s="39">
        <v>13</v>
      </c>
      <c r="C109" s="34" t="s">
        <v>214</v>
      </c>
      <c r="D109" s="35" t="s">
        <v>240</v>
      </c>
      <c r="E109" s="36" t="s">
        <v>153</v>
      </c>
      <c r="F109" s="37">
        <v>12190</v>
      </c>
      <c r="G109" s="40" t="s">
        <v>24</v>
      </c>
      <c r="H109" s="52">
        <f t="shared" si="4"/>
        <v>0</v>
      </c>
      <c r="I109" s="28"/>
    </row>
    <row r="110" spans="1:9" ht="15">
      <c r="A110" s="43">
        <v>11</v>
      </c>
      <c r="B110" s="39">
        <v>1</v>
      </c>
      <c r="C110" s="34" t="s">
        <v>207</v>
      </c>
      <c r="D110" s="35" t="s">
        <v>234</v>
      </c>
      <c r="E110" s="36" t="s">
        <v>146</v>
      </c>
      <c r="F110" s="37">
        <v>7825</v>
      </c>
      <c r="G110" s="40" t="s">
        <v>24</v>
      </c>
      <c r="H110" s="52">
        <f t="shared" si="4"/>
        <v>0</v>
      </c>
      <c r="I110" s="28"/>
    </row>
    <row r="111" spans="1:9" ht="15">
      <c r="A111" s="43">
        <v>12</v>
      </c>
      <c r="B111" s="39">
        <v>11</v>
      </c>
      <c r="C111" s="34" t="s">
        <v>201</v>
      </c>
      <c r="D111" s="35" t="s">
        <v>252</v>
      </c>
      <c r="E111" s="36" t="s">
        <v>42</v>
      </c>
      <c r="F111" s="37">
        <v>14424</v>
      </c>
      <c r="G111" s="40" t="s">
        <v>24</v>
      </c>
      <c r="H111" s="52">
        <f t="shared" si="4"/>
        <v>0</v>
      </c>
      <c r="I111" s="28"/>
    </row>
    <row r="112" spans="1:9" ht="15">
      <c r="A112" s="43">
        <v>13</v>
      </c>
      <c r="B112" s="39">
        <v>22</v>
      </c>
      <c r="C112" s="34" t="s">
        <v>197</v>
      </c>
      <c r="D112" s="35" t="s">
        <v>249</v>
      </c>
      <c r="E112" s="36" t="s">
        <v>41</v>
      </c>
      <c r="F112" s="37">
        <v>19875</v>
      </c>
      <c r="G112" s="40" t="s">
        <v>24</v>
      </c>
      <c r="H112" s="52">
        <f t="shared" si="4"/>
        <v>0</v>
      </c>
      <c r="I112" s="28"/>
    </row>
    <row r="113" spans="1:9" ht="15">
      <c r="A113" s="43">
        <v>14</v>
      </c>
      <c r="B113" s="39">
        <v>4</v>
      </c>
      <c r="C113" s="34" t="s">
        <v>194</v>
      </c>
      <c r="D113" s="35" t="s">
        <v>228</v>
      </c>
      <c r="E113" s="36" t="s">
        <v>150</v>
      </c>
      <c r="F113" s="37">
        <v>13290</v>
      </c>
      <c r="G113" s="40" t="s">
        <v>24</v>
      </c>
      <c r="H113" s="52">
        <f t="shared" si="4"/>
        <v>0</v>
      </c>
      <c r="I113" s="28"/>
    </row>
    <row r="114" spans="1:9" ht="15">
      <c r="A114" s="43">
        <v>15</v>
      </c>
      <c r="B114" s="39">
        <v>2</v>
      </c>
      <c r="C114" s="34" t="s">
        <v>205</v>
      </c>
      <c r="D114" s="35" t="s">
        <v>233</v>
      </c>
      <c r="E114" s="36" t="s">
        <v>146</v>
      </c>
      <c r="F114" s="37">
        <v>13172</v>
      </c>
      <c r="G114" s="40" t="s">
        <v>24</v>
      </c>
      <c r="H114" s="52">
        <f t="shared" si="4"/>
        <v>0</v>
      </c>
      <c r="I114" s="28"/>
    </row>
    <row r="115" spans="1:9" ht="15">
      <c r="A115" s="43">
        <v>16</v>
      </c>
      <c r="B115" s="39">
        <v>33</v>
      </c>
      <c r="C115" s="34" t="s">
        <v>213</v>
      </c>
      <c r="D115" s="35" t="s">
        <v>239</v>
      </c>
      <c r="E115" s="36" t="s">
        <v>147</v>
      </c>
      <c r="F115" s="37">
        <v>17809</v>
      </c>
      <c r="G115" s="40" t="s">
        <v>24</v>
      </c>
      <c r="H115" s="52">
        <f t="shared" si="4"/>
        <v>0</v>
      </c>
      <c r="I115" s="28"/>
    </row>
    <row r="116" spans="1:9" ht="15">
      <c r="A116" s="43">
        <v>17</v>
      </c>
      <c r="B116" s="39">
        <v>16</v>
      </c>
      <c r="C116" s="34" t="s">
        <v>193</v>
      </c>
      <c r="D116" s="35" t="s">
        <v>243</v>
      </c>
      <c r="E116" s="36" t="s">
        <v>153</v>
      </c>
      <c r="F116" s="37">
        <v>20406</v>
      </c>
      <c r="G116" s="40" t="s">
        <v>24</v>
      </c>
      <c r="H116" s="52">
        <f t="shared" si="4"/>
        <v>0</v>
      </c>
      <c r="I116" s="28"/>
    </row>
    <row r="117" spans="1:9" ht="15">
      <c r="A117" s="43">
        <v>18</v>
      </c>
      <c r="B117" s="39">
        <v>5</v>
      </c>
      <c r="C117" s="34" t="s">
        <v>193</v>
      </c>
      <c r="D117" s="35" t="s">
        <v>247</v>
      </c>
      <c r="E117" s="36" t="s">
        <v>227</v>
      </c>
      <c r="F117" s="37">
        <v>8452</v>
      </c>
      <c r="G117" s="40" t="s">
        <v>24</v>
      </c>
      <c r="H117" s="52">
        <f t="shared" si="4"/>
        <v>0</v>
      </c>
      <c r="I117" s="28"/>
    </row>
    <row r="118" spans="1:9" ht="15">
      <c r="A118" s="43">
        <v>19</v>
      </c>
      <c r="B118" s="39">
        <v>18</v>
      </c>
      <c r="C118" s="34" t="s">
        <v>215</v>
      </c>
      <c r="D118" s="35" t="s">
        <v>241</v>
      </c>
      <c r="E118" s="36" t="s">
        <v>153</v>
      </c>
      <c r="F118" s="37">
        <v>19611</v>
      </c>
      <c r="G118" s="40" t="s">
        <v>24</v>
      </c>
      <c r="H118" s="52">
        <f t="shared" si="4"/>
        <v>0</v>
      </c>
      <c r="I118" s="28"/>
    </row>
    <row r="119" spans="1:9" ht="15">
      <c r="A119" s="43">
        <v>20</v>
      </c>
      <c r="B119" s="39">
        <v>25</v>
      </c>
      <c r="C119" s="34" t="s">
        <v>211</v>
      </c>
      <c r="D119" s="35" t="s">
        <v>237</v>
      </c>
      <c r="E119" s="36" t="s">
        <v>149</v>
      </c>
      <c r="F119" s="37">
        <v>10354</v>
      </c>
      <c r="G119" s="40" t="s">
        <v>24</v>
      </c>
      <c r="H119" s="52">
        <f t="shared" si="4"/>
        <v>0</v>
      </c>
      <c r="I119" s="28"/>
    </row>
    <row r="120" spans="1:9" ht="15">
      <c r="A120" s="43">
        <v>21</v>
      </c>
      <c r="B120" s="39">
        <v>14</v>
      </c>
      <c r="C120" s="34" t="s">
        <v>217</v>
      </c>
      <c r="D120" s="35" t="s">
        <v>257</v>
      </c>
      <c r="E120" s="36" t="s">
        <v>153</v>
      </c>
      <c r="F120" s="37">
        <v>20405</v>
      </c>
      <c r="G120" s="40" t="s">
        <v>24</v>
      </c>
      <c r="H120" s="52">
        <f t="shared" si="4"/>
        <v>0</v>
      </c>
      <c r="I120" s="28"/>
    </row>
    <row r="121" spans="1:9" ht="15">
      <c r="A121" s="43"/>
      <c r="B121" s="39">
        <v>6</v>
      </c>
      <c r="C121" s="34" t="s">
        <v>195</v>
      </c>
      <c r="D121" s="35" t="s">
        <v>248</v>
      </c>
      <c r="E121" s="36" t="s">
        <v>226</v>
      </c>
      <c r="F121" s="37">
        <v>20258</v>
      </c>
      <c r="G121" s="40" t="s">
        <v>24</v>
      </c>
      <c r="H121" s="52" t="s">
        <v>354</v>
      </c>
      <c r="I121" s="28"/>
    </row>
    <row r="122" spans="1:9" ht="15">
      <c r="A122" s="43"/>
      <c r="B122" s="39">
        <v>7</v>
      </c>
      <c r="C122" s="34" t="s">
        <v>223</v>
      </c>
      <c r="D122" s="35" t="s">
        <v>261</v>
      </c>
      <c r="E122" s="36" t="s">
        <v>176</v>
      </c>
      <c r="F122" s="37">
        <v>20545</v>
      </c>
      <c r="G122" s="40" t="s">
        <v>24</v>
      </c>
      <c r="H122" s="52" t="s">
        <v>354</v>
      </c>
      <c r="I122" s="28"/>
    </row>
    <row r="123" spans="1:9" ht="15">
      <c r="A123" s="43"/>
      <c r="B123" s="39">
        <v>9</v>
      </c>
      <c r="C123" s="34" t="s">
        <v>210</v>
      </c>
      <c r="D123" s="35" t="s">
        <v>236</v>
      </c>
      <c r="E123" s="36" t="s">
        <v>152</v>
      </c>
      <c r="F123" s="37">
        <v>20185</v>
      </c>
      <c r="G123" s="40" t="s">
        <v>24</v>
      </c>
      <c r="H123" s="52" t="s">
        <v>354</v>
      </c>
      <c r="I123" s="28"/>
    </row>
    <row r="124" spans="1:9" ht="15">
      <c r="A124" s="43"/>
      <c r="B124" s="39">
        <v>15</v>
      </c>
      <c r="C124" s="34" t="s">
        <v>216</v>
      </c>
      <c r="D124" s="35" t="s">
        <v>242</v>
      </c>
      <c r="E124" s="36" t="s">
        <v>153</v>
      </c>
      <c r="F124" s="37">
        <v>20213</v>
      </c>
      <c r="G124" s="40" t="s">
        <v>24</v>
      </c>
      <c r="H124" s="52" t="s">
        <v>354</v>
      </c>
      <c r="I124" s="28"/>
    </row>
    <row r="125" spans="1:9" ht="15">
      <c r="A125" s="43"/>
      <c r="B125" s="39">
        <v>17</v>
      </c>
      <c r="C125" s="34" t="s">
        <v>218</v>
      </c>
      <c r="D125" s="35" t="s">
        <v>258</v>
      </c>
      <c r="E125" s="36" t="s">
        <v>153</v>
      </c>
      <c r="F125" s="37">
        <v>8437</v>
      </c>
      <c r="G125" s="40" t="s">
        <v>24</v>
      </c>
      <c r="H125" s="52" t="s">
        <v>354</v>
      </c>
      <c r="I125" s="28"/>
    </row>
    <row r="126" spans="1:9" ht="15">
      <c r="A126" s="43"/>
      <c r="B126" s="39">
        <v>19</v>
      </c>
      <c r="C126" s="34" t="s">
        <v>145</v>
      </c>
      <c r="D126" s="35" t="s">
        <v>260</v>
      </c>
      <c r="E126" s="36" t="s">
        <v>148</v>
      </c>
      <c r="F126" s="37">
        <v>19421</v>
      </c>
      <c r="G126" s="40" t="s">
        <v>24</v>
      </c>
      <c r="H126" s="52" t="s">
        <v>354</v>
      </c>
      <c r="I126" s="28"/>
    </row>
    <row r="127" spans="1:9" ht="15">
      <c r="A127" s="43"/>
      <c r="B127" s="39">
        <v>20</v>
      </c>
      <c r="C127" s="34" t="s">
        <v>220</v>
      </c>
      <c r="D127" s="35" t="s">
        <v>245</v>
      </c>
      <c r="E127" s="36" t="s">
        <v>190</v>
      </c>
      <c r="F127" s="37">
        <v>20523</v>
      </c>
      <c r="G127" s="40" t="s">
        <v>24</v>
      </c>
      <c r="H127" s="52" t="s">
        <v>354</v>
      </c>
      <c r="I127" s="28"/>
    </row>
    <row r="128" spans="1:9" ht="15">
      <c r="A128" s="43"/>
      <c r="B128" s="39">
        <v>21</v>
      </c>
      <c r="C128" s="34" t="s">
        <v>196</v>
      </c>
      <c r="D128" s="35" t="s">
        <v>229</v>
      </c>
      <c r="E128" s="36" t="s">
        <v>41</v>
      </c>
      <c r="F128" s="37">
        <v>19555</v>
      </c>
      <c r="G128" s="40" t="s">
        <v>24</v>
      </c>
      <c r="H128" s="52" t="s">
        <v>354</v>
      </c>
      <c r="I128" s="28"/>
    </row>
    <row r="129" spans="1:9" ht="15">
      <c r="A129" s="43"/>
      <c r="B129" s="39">
        <v>23</v>
      </c>
      <c r="C129" s="34" t="s">
        <v>198</v>
      </c>
      <c r="D129" s="35" t="s">
        <v>250</v>
      </c>
      <c r="E129" s="36" t="s">
        <v>41</v>
      </c>
      <c r="F129" s="37">
        <v>20027</v>
      </c>
      <c r="G129" s="40" t="s">
        <v>24</v>
      </c>
      <c r="H129" s="52" t="s">
        <v>354</v>
      </c>
      <c r="I129" s="28"/>
    </row>
    <row r="130" spans="1:9" ht="15">
      <c r="A130" s="43"/>
      <c r="B130" s="39">
        <v>26</v>
      </c>
      <c r="C130" s="34" t="s">
        <v>172</v>
      </c>
      <c r="D130" s="35" t="s">
        <v>238</v>
      </c>
      <c r="E130" s="36" t="s">
        <v>149</v>
      </c>
      <c r="F130" s="37">
        <v>20688</v>
      </c>
      <c r="G130" s="40" t="s">
        <v>24</v>
      </c>
      <c r="H130" s="52" t="s">
        <v>354</v>
      </c>
      <c r="I130" s="28"/>
    </row>
    <row r="131" spans="1:9" ht="15">
      <c r="A131" s="43"/>
      <c r="B131" s="39">
        <v>27</v>
      </c>
      <c r="C131" s="34" t="s">
        <v>212</v>
      </c>
      <c r="D131" s="35" t="s">
        <v>256</v>
      </c>
      <c r="E131" s="36" t="s">
        <v>149</v>
      </c>
      <c r="F131" s="37">
        <v>20687</v>
      </c>
      <c r="G131" s="40" t="s">
        <v>24</v>
      </c>
      <c r="H131" s="52" t="s">
        <v>354</v>
      </c>
      <c r="I131" s="28"/>
    </row>
    <row r="132" spans="1:9" ht="15">
      <c r="A132" s="43"/>
      <c r="B132" s="39">
        <v>29</v>
      </c>
      <c r="C132" s="34" t="s">
        <v>203</v>
      </c>
      <c r="D132" s="35" t="s">
        <v>253</v>
      </c>
      <c r="E132" s="36" t="s">
        <v>192</v>
      </c>
      <c r="F132" s="37">
        <v>14473</v>
      </c>
      <c r="G132" s="40" t="s">
        <v>24</v>
      </c>
      <c r="H132" s="52" t="s">
        <v>354</v>
      </c>
      <c r="I132" s="28"/>
    </row>
    <row r="133" spans="1:9" ht="15">
      <c r="A133" s="43"/>
      <c r="B133" s="39">
        <v>30</v>
      </c>
      <c r="C133" s="34" t="s">
        <v>222</v>
      </c>
      <c r="D133" s="35" t="s">
        <v>259</v>
      </c>
      <c r="E133" s="36" t="s">
        <v>154</v>
      </c>
      <c r="F133" s="37">
        <v>20149</v>
      </c>
      <c r="G133" s="40" t="s">
        <v>24</v>
      </c>
      <c r="H133" s="52" t="s">
        <v>354</v>
      </c>
      <c r="I133" s="28"/>
    </row>
    <row r="134" spans="1:9" ht="15">
      <c r="A134" s="43"/>
      <c r="B134" s="39">
        <v>31</v>
      </c>
      <c r="C134" s="34" t="s">
        <v>221</v>
      </c>
      <c r="D134" s="35" t="s">
        <v>246</v>
      </c>
      <c r="E134" s="36" t="s">
        <v>154</v>
      </c>
      <c r="F134" s="37">
        <v>19890</v>
      </c>
      <c r="G134" s="40" t="s">
        <v>24</v>
      </c>
      <c r="H134" s="52" t="s">
        <v>354</v>
      </c>
      <c r="I134" s="28"/>
    </row>
    <row r="135" spans="1:9" ht="15">
      <c r="A135" s="43"/>
      <c r="B135" s="39">
        <v>32</v>
      </c>
      <c r="C135" s="45" t="s">
        <v>351</v>
      </c>
      <c r="D135" s="46" t="s">
        <v>352</v>
      </c>
      <c r="E135" s="47" t="s">
        <v>353</v>
      </c>
      <c r="F135" s="48">
        <v>19405</v>
      </c>
      <c r="G135" s="40" t="s">
        <v>24</v>
      </c>
      <c r="H135" s="52" t="s">
        <v>354</v>
      </c>
      <c r="I135" s="28"/>
    </row>
    <row r="136" spans="1:9" ht="15">
      <c r="A136" s="43"/>
      <c r="B136" s="39">
        <v>37</v>
      </c>
      <c r="C136" s="34" t="s">
        <v>453</v>
      </c>
      <c r="D136" s="35" t="s">
        <v>454</v>
      </c>
      <c r="E136" s="36" t="s">
        <v>60</v>
      </c>
      <c r="F136" s="37">
        <v>8519</v>
      </c>
      <c r="G136" s="40" t="s">
        <v>24</v>
      </c>
      <c r="H136" s="52" t="s">
        <v>354</v>
      </c>
      <c r="I136" s="28"/>
    </row>
    <row r="137" spans="1:9" ht="15">
      <c r="A137" s="43"/>
      <c r="B137" s="39">
        <v>38</v>
      </c>
      <c r="C137" s="34" t="s">
        <v>455</v>
      </c>
      <c r="D137" s="35" t="s">
        <v>456</v>
      </c>
      <c r="E137" s="36" t="s">
        <v>163</v>
      </c>
      <c r="F137" s="37">
        <v>12306</v>
      </c>
      <c r="G137" s="40" t="s">
        <v>24</v>
      </c>
      <c r="H137" s="52" t="s">
        <v>354</v>
      </c>
      <c r="I137" s="28"/>
    </row>
    <row r="138" spans="1:9" ht="15">
      <c r="A138" s="6" t="s">
        <v>517</v>
      </c>
      <c r="B138" s="2"/>
      <c r="C138" s="5" t="s">
        <v>2</v>
      </c>
      <c r="D138" s="4">
        <v>38</v>
      </c>
      <c r="E138" s="2"/>
      <c r="F138" s="2"/>
      <c r="G138" s="3"/>
      <c r="H138" s="3"/>
      <c r="I138" s="2"/>
    </row>
    <row r="139" ht="12" customHeight="1"/>
    <row r="140" spans="1:10" ht="15.75" thickBot="1">
      <c r="A140" s="70" t="s">
        <v>31</v>
      </c>
      <c r="B140" s="70"/>
      <c r="C140" s="70"/>
      <c r="D140" s="70"/>
      <c r="E140" s="70"/>
      <c r="F140" s="70"/>
      <c r="G140" s="70"/>
      <c r="H140" s="70"/>
      <c r="I140" s="70"/>
      <c r="J140" s="7"/>
    </row>
    <row r="141" spans="1:9" ht="15">
      <c r="A141" s="32" t="s">
        <v>518</v>
      </c>
      <c r="B141" s="17"/>
      <c r="C141" s="24"/>
      <c r="D141" s="17"/>
      <c r="E141" s="17"/>
      <c r="F141" s="17"/>
      <c r="G141" s="17"/>
      <c r="H141" s="23"/>
      <c r="I141" s="42" t="s">
        <v>97</v>
      </c>
    </row>
    <row r="142" spans="1:31" ht="15">
      <c r="A142" s="43">
        <v>1</v>
      </c>
      <c r="B142" s="39">
        <v>39</v>
      </c>
      <c r="C142" s="34" t="s">
        <v>457</v>
      </c>
      <c r="D142" s="35" t="s">
        <v>458</v>
      </c>
      <c r="E142" s="36" t="s">
        <v>60</v>
      </c>
      <c r="F142" s="37">
        <v>12022</v>
      </c>
      <c r="G142" s="40" t="s">
        <v>30</v>
      </c>
      <c r="H142" s="52">
        <f aca="true" t="shared" si="5" ref="H142:H151">SUM(J142:AG142)</f>
        <v>22</v>
      </c>
      <c r="I142" s="28"/>
      <c r="J142" s="27">
        <v>1</v>
      </c>
      <c r="K142" s="7"/>
      <c r="L142" s="7">
        <v>5</v>
      </c>
      <c r="M142" s="7"/>
      <c r="N142" s="7"/>
      <c r="O142" s="7">
        <v>2</v>
      </c>
      <c r="P142" s="7"/>
      <c r="Q142" s="7"/>
      <c r="R142" s="7">
        <v>2</v>
      </c>
      <c r="S142" s="7"/>
      <c r="T142" s="7"/>
      <c r="U142" s="7">
        <v>1</v>
      </c>
      <c r="V142" s="7"/>
      <c r="W142" s="7"/>
      <c r="X142" s="7">
        <v>3</v>
      </c>
      <c r="Y142" s="7"/>
      <c r="Z142" s="7"/>
      <c r="AA142" s="7">
        <v>2</v>
      </c>
      <c r="AB142" s="7"/>
      <c r="AC142" s="7"/>
      <c r="AD142" s="7">
        <v>6</v>
      </c>
      <c r="AE142" s="7"/>
    </row>
    <row r="143" spans="1:31" ht="15">
      <c r="A143" s="43">
        <v>2</v>
      </c>
      <c r="B143" s="39">
        <v>38</v>
      </c>
      <c r="C143" s="34" t="s">
        <v>459</v>
      </c>
      <c r="D143" s="35" t="s">
        <v>460</v>
      </c>
      <c r="E143" s="36" t="s">
        <v>60</v>
      </c>
      <c r="F143" s="37">
        <v>9931</v>
      </c>
      <c r="G143" s="40" t="s">
        <v>30</v>
      </c>
      <c r="H143" s="52">
        <f t="shared" si="5"/>
        <v>3</v>
      </c>
      <c r="I143" s="28"/>
      <c r="K143" s="7"/>
      <c r="L143" s="7">
        <v>1</v>
      </c>
      <c r="M143" s="7"/>
      <c r="N143" s="7"/>
      <c r="O143" s="7"/>
      <c r="P143" s="7"/>
      <c r="Q143" s="7"/>
      <c r="R143" s="7"/>
      <c r="S143" s="7"/>
      <c r="T143" s="7"/>
      <c r="U143" s="7">
        <v>2</v>
      </c>
      <c r="V143" s="7"/>
      <c r="W143" s="7"/>
      <c r="X143" s="7"/>
      <c r="Y143" s="7"/>
      <c r="Z143" s="7"/>
      <c r="AA143" s="7"/>
      <c r="AB143" s="7"/>
      <c r="AC143" s="7"/>
      <c r="AD143" s="7"/>
      <c r="AE143" s="7"/>
    </row>
    <row r="144" spans="1:31" ht="15">
      <c r="A144" s="43">
        <v>3</v>
      </c>
      <c r="B144" s="39">
        <v>22</v>
      </c>
      <c r="C144" s="34" t="s">
        <v>268</v>
      </c>
      <c r="D144" s="35" t="s">
        <v>297</v>
      </c>
      <c r="E144" s="36" t="s">
        <v>152</v>
      </c>
      <c r="F144" s="37">
        <v>7404</v>
      </c>
      <c r="G144" s="40" t="s">
        <v>30</v>
      </c>
      <c r="H144" s="52">
        <f t="shared" si="5"/>
        <v>0</v>
      </c>
      <c r="I144" s="28"/>
      <c r="AE144" s="7"/>
    </row>
    <row r="145" spans="1:9" ht="15">
      <c r="A145" s="43">
        <v>4</v>
      </c>
      <c r="B145" s="39">
        <v>25</v>
      </c>
      <c r="C145" s="34" t="s">
        <v>263</v>
      </c>
      <c r="D145" s="35" t="s">
        <v>280</v>
      </c>
      <c r="E145" s="36" t="s">
        <v>296</v>
      </c>
      <c r="F145" s="37">
        <v>11800</v>
      </c>
      <c r="G145" s="40" t="s">
        <v>30</v>
      </c>
      <c r="H145" s="52">
        <f t="shared" si="5"/>
        <v>0</v>
      </c>
      <c r="I145" s="28"/>
    </row>
    <row r="146" spans="1:9" ht="15">
      <c r="A146" s="43">
        <v>5</v>
      </c>
      <c r="B146" s="39">
        <v>21</v>
      </c>
      <c r="C146" s="34" t="s">
        <v>266</v>
      </c>
      <c r="D146" s="35" t="s">
        <v>283</v>
      </c>
      <c r="E146" s="36" t="s">
        <v>146</v>
      </c>
      <c r="F146" s="37">
        <v>19958</v>
      </c>
      <c r="G146" s="40" t="s">
        <v>30</v>
      </c>
      <c r="H146" s="52">
        <f t="shared" si="5"/>
        <v>0</v>
      </c>
      <c r="I146" s="28"/>
    </row>
    <row r="147" spans="1:31" s="7" customFormat="1" ht="15" customHeight="1">
      <c r="A147" s="43">
        <v>6</v>
      </c>
      <c r="B147" s="39">
        <v>23</v>
      </c>
      <c r="C147" s="34" t="s">
        <v>269</v>
      </c>
      <c r="D147" s="35" t="s">
        <v>285</v>
      </c>
      <c r="E147" s="36" t="s">
        <v>190</v>
      </c>
      <c r="F147" s="37">
        <v>20313</v>
      </c>
      <c r="G147" s="40" t="s">
        <v>30</v>
      </c>
      <c r="H147" s="52">
        <f t="shared" si="5"/>
        <v>0</v>
      </c>
      <c r="I147" s="28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</row>
    <row r="148" spans="1:31" s="7" customFormat="1" ht="15" customHeight="1">
      <c r="A148" s="43">
        <v>7</v>
      </c>
      <c r="B148" s="39">
        <v>30</v>
      </c>
      <c r="C148" s="34" t="s">
        <v>264</v>
      </c>
      <c r="D148" s="41" t="s">
        <v>281</v>
      </c>
      <c r="E148" s="36" t="s">
        <v>192</v>
      </c>
      <c r="F148" s="37">
        <v>12029</v>
      </c>
      <c r="G148" s="40" t="s">
        <v>30</v>
      </c>
      <c r="H148" s="52">
        <f t="shared" si="5"/>
        <v>0</v>
      </c>
      <c r="I148" s="28"/>
      <c r="J148" s="27"/>
      <c r="AE148" s="27"/>
    </row>
    <row r="149" spans="1:31" s="7" customFormat="1" ht="15" customHeight="1">
      <c r="A149" s="43">
        <v>8</v>
      </c>
      <c r="B149" s="39">
        <v>26</v>
      </c>
      <c r="C149" s="34" t="s">
        <v>267</v>
      </c>
      <c r="D149" s="35" t="s">
        <v>284</v>
      </c>
      <c r="E149" s="36" t="s">
        <v>279</v>
      </c>
      <c r="F149" s="37">
        <v>20754</v>
      </c>
      <c r="G149" s="40" t="s">
        <v>30</v>
      </c>
      <c r="H149" s="52">
        <f t="shared" si="5"/>
        <v>0</v>
      </c>
      <c r="I149" s="28"/>
      <c r="J149" s="27"/>
      <c r="AE149" s="27"/>
    </row>
    <row r="150" spans="1:10" s="7" customFormat="1" ht="15" customHeight="1">
      <c r="A150" s="43">
        <v>9</v>
      </c>
      <c r="B150" s="39">
        <v>37</v>
      </c>
      <c r="C150" s="34" t="s">
        <v>461</v>
      </c>
      <c r="D150" s="35" t="s">
        <v>462</v>
      </c>
      <c r="E150" s="36" t="s">
        <v>190</v>
      </c>
      <c r="F150" s="37">
        <v>20472</v>
      </c>
      <c r="G150" s="40" t="s">
        <v>30</v>
      </c>
      <c r="H150" s="52">
        <f t="shared" si="5"/>
        <v>0</v>
      </c>
      <c r="I150" s="28"/>
      <c r="J150" s="27"/>
    </row>
    <row r="151" spans="1:30" s="7" customFormat="1" ht="15" customHeight="1">
      <c r="A151" s="43">
        <v>10</v>
      </c>
      <c r="B151" s="39">
        <v>24</v>
      </c>
      <c r="C151" s="34" t="s">
        <v>270</v>
      </c>
      <c r="D151" s="35" t="s">
        <v>286</v>
      </c>
      <c r="E151" s="36" t="s">
        <v>190</v>
      </c>
      <c r="F151" s="37">
        <v>20447</v>
      </c>
      <c r="G151" s="40" t="s">
        <v>30</v>
      </c>
      <c r="H151" s="52">
        <f t="shared" si="5"/>
        <v>0</v>
      </c>
      <c r="I151" s="28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</row>
    <row r="152" spans="1:10" s="7" customFormat="1" ht="15" customHeight="1">
      <c r="A152" s="43"/>
      <c r="B152" s="39">
        <v>36</v>
      </c>
      <c r="C152" s="34" t="s">
        <v>265</v>
      </c>
      <c r="D152" s="35" t="s">
        <v>282</v>
      </c>
      <c r="E152" s="36" t="s">
        <v>60</v>
      </c>
      <c r="F152" s="37">
        <v>11736</v>
      </c>
      <c r="G152" s="40" t="s">
        <v>30</v>
      </c>
      <c r="H152" s="52" t="s">
        <v>354</v>
      </c>
      <c r="I152" s="28"/>
      <c r="J152" s="27"/>
    </row>
    <row r="153" spans="1:10" s="7" customFormat="1" ht="15" customHeight="1">
      <c r="A153" s="6" t="s">
        <v>517</v>
      </c>
      <c r="B153" s="43"/>
      <c r="C153" s="5" t="s">
        <v>2</v>
      </c>
      <c r="D153" s="44">
        <v>11</v>
      </c>
      <c r="E153" s="43"/>
      <c r="F153" s="43"/>
      <c r="G153" s="43"/>
      <c r="H153" s="43"/>
      <c r="I153" s="43"/>
      <c r="J153" s="27"/>
    </row>
    <row r="154" s="7" customFormat="1" ht="12" customHeight="1">
      <c r="A154" s="27"/>
    </row>
    <row r="155" spans="1:9" s="7" customFormat="1" ht="15" customHeight="1" thickBot="1">
      <c r="A155" s="70" t="s">
        <v>346</v>
      </c>
      <c r="B155" s="70"/>
      <c r="C155" s="70"/>
      <c r="D155" s="70"/>
      <c r="E155" s="70"/>
      <c r="F155" s="70"/>
      <c r="G155" s="70"/>
      <c r="H155" s="70"/>
      <c r="I155" s="70"/>
    </row>
    <row r="156" spans="1:9" s="7" customFormat="1" ht="15" customHeight="1">
      <c r="A156" s="32" t="s">
        <v>518</v>
      </c>
      <c r="B156" s="17"/>
      <c r="C156" s="24"/>
      <c r="D156" s="17"/>
      <c r="E156" s="17"/>
      <c r="F156" s="17"/>
      <c r="G156" s="17"/>
      <c r="H156" s="23"/>
      <c r="I156" s="42" t="s">
        <v>97</v>
      </c>
    </row>
    <row r="157" spans="1:30" s="7" customFormat="1" ht="15" customHeight="1">
      <c r="A157" s="43">
        <v>1</v>
      </c>
      <c r="B157" s="39">
        <v>40</v>
      </c>
      <c r="C157" s="34" t="s">
        <v>466</v>
      </c>
      <c r="D157" s="35" t="s">
        <v>467</v>
      </c>
      <c r="E157" s="36" t="s">
        <v>465</v>
      </c>
      <c r="F157" s="37">
        <v>2928</v>
      </c>
      <c r="G157" s="40" t="s">
        <v>36</v>
      </c>
      <c r="H157" s="52">
        <f aca="true" t="shared" si="6" ref="H157:H168">SUM(J157:AG157)</f>
        <v>38</v>
      </c>
      <c r="I157" s="28"/>
      <c r="J157" s="27"/>
      <c r="L157" s="7">
        <v>3</v>
      </c>
      <c r="O157" s="7">
        <v>5</v>
      </c>
      <c r="R157" s="7">
        <v>5</v>
      </c>
      <c r="U157" s="7">
        <v>5</v>
      </c>
      <c r="X157" s="7">
        <v>5</v>
      </c>
      <c r="AA157" s="7">
        <v>5</v>
      </c>
      <c r="AD157" s="7">
        <v>10</v>
      </c>
    </row>
    <row r="158" spans="1:30" s="7" customFormat="1" ht="15" customHeight="1">
      <c r="A158" s="43">
        <v>2</v>
      </c>
      <c r="B158" s="39">
        <v>35</v>
      </c>
      <c r="C158" s="34" t="s">
        <v>271</v>
      </c>
      <c r="D158" s="35" t="s">
        <v>287</v>
      </c>
      <c r="E158" s="36" t="s">
        <v>288</v>
      </c>
      <c r="F158" s="37">
        <v>19544</v>
      </c>
      <c r="G158" s="40" t="s">
        <v>36</v>
      </c>
      <c r="H158" s="52">
        <f t="shared" si="6"/>
        <v>37</v>
      </c>
      <c r="I158" s="28"/>
      <c r="J158" s="27"/>
      <c r="K158" s="7">
        <v>1</v>
      </c>
      <c r="L158" s="7">
        <v>2</v>
      </c>
      <c r="M158" s="7">
        <v>1</v>
      </c>
      <c r="N158" s="7">
        <v>1</v>
      </c>
      <c r="O158" s="7">
        <v>3</v>
      </c>
      <c r="P158" s="7">
        <v>1</v>
      </c>
      <c r="Q158" s="7">
        <v>1</v>
      </c>
      <c r="R158" s="7">
        <v>3</v>
      </c>
      <c r="S158" s="7">
        <v>1</v>
      </c>
      <c r="T158" s="7">
        <v>1</v>
      </c>
      <c r="U158" s="7">
        <v>3</v>
      </c>
      <c r="V158" s="7">
        <v>1</v>
      </c>
      <c r="W158" s="7">
        <v>1</v>
      </c>
      <c r="X158" s="7">
        <v>2</v>
      </c>
      <c r="Y158" s="7">
        <v>1</v>
      </c>
      <c r="Z158" s="7">
        <v>1</v>
      </c>
      <c r="AA158" s="7">
        <v>3</v>
      </c>
      <c r="AB158" s="7">
        <v>1</v>
      </c>
      <c r="AC158" s="7">
        <v>1</v>
      </c>
      <c r="AD158" s="7">
        <v>8</v>
      </c>
    </row>
    <row r="159" spans="1:30" s="7" customFormat="1" ht="15" customHeight="1">
      <c r="A159" s="43">
        <v>3</v>
      </c>
      <c r="B159" s="39">
        <v>27</v>
      </c>
      <c r="C159" s="34" t="s">
        <v>274</v>
      </c>
      <c r="D159" s="35" t="s">
        <v>291</v>
      </c>
      <c r="E159" s="36" t="s">
        <v>155</v>
      </c>
      <c r="F159" s="37">
        <v>13265</v>
      </c>
      <c r="G159" s="40" t="s">
        <v>36</v>
      </c>
      <c r="H159" s="52">
        <f t="shared" si="6"/>
        <v>6</v>
      </c>
      <c r="I159" s="28"/>
      <c r="J159" s="27"/>
      <c r="O159" s="7">
        <v>1</v>
      </c>
      <c r="R159" s="7">
        <v>1</v>
      </c>
      <c r="X159" s="7">
        <v>1</v>
      </c>
      <c r="AA159" s="7">
        <v>1</v>
      </c>
      <c r="AD159" s="7">
        <v>2</v>
      </c>
    </row>
    <row r="160" spans="1:10" s="7" customFormat="1" ht="15" customHeight="1">
      <c r="A160" s="43">
        <v>4</v>
      </c>
      <c r="B160" s="39">
        <v>41</v>
      </c>
      <c r="C160" s="34" t="s">
        <v>463</v>
      </c>
      <c r="D160" s="35" t="s">
        <v>464</v>
      </c>
      <c r="E160" s="36" t="s">
        <v>465</v>
      </c>
      <c r="F160" s="37">
        <v>17734</v>
      </c>
      <c r="G160" s="40" t="s">
        <v>36</v>
      </c>
      <c r="H160" s="52">
        <f t="shared" si="6"/>
        <v>0</v>
      </c>
      <c r="I160" s="28"/>
      <c r="J160" s="27"/>
    </row>
    <row r="161" spans="1:10" s="7" customFormat="1" ht="15" customHeight="1">
      <c r="A161" s="43">
        <v>5</v>
      </c>
      <c r="B161" s="39">
        <v>42</v>
      </c>
      <c r="C161" s="45" t="s">
        <v>468</v>
      </c>
      <c r="D161" s="46" t="s">
        <v>469</v>
      </c>
      <c r="E161" s="47" t="s">
        <v>470</v>
      </c>
      <c r="F161" s="48">
        <v>12956</v>
      </c>
      <c r="G161" s="40" t="s">
        <v>36</v>
      </c>
      <c r="H161" s="52">
        <f t="shared" si="6"/>
        <v>0</v>
      </c>
      <c r="I161" s="28"/>
      <c r="J161" s="27"/>
    </row>
    <row r="162" spans="1:10" s="7" customFormat="1" ht="15" customHeight="1">
      <c r="A162" s="43">
        <v>6</v>
      </c>
      <c r="B162" s="39">
        <v>43</v>
      </c>
      <c r="C162" s="45" t="s">
        <v>471</v>
      </c>
      <c r="D162" s="46" t="s">
        <v>472</v>
      </c>
      <c r="E162" s="47" t="s">
        <v>473</v>
      </c>
      <c r="F162" s="48">
        <v>11779</v>
      </c>
      <c r="G162" s="40" t="s">
        <v>36</v>
      </c>
      <c r="H162" s="52">
        <f t="shared" si="6"/>
        <v>0</v>
      </c>
      <c r="I162" s="28"/>
      <c r="J162" s="27"/>
    </row>
    <row r="163" spans="1:10" s="7" customFormat="1" ht="15" customHeight="1">
      <c r="A163" s="43">
        <v>7</v>
      </c>
      <c r="B163" s="39">
        <v>29</v>
      </c>
      <c r="C163" s="34" t="s">
        <v>275</v>
      </c>
      <c r="D163" s="35" t="s">
        <v>292</v>
      </c>
      <c r="E163" s="36" t="s">
        <v>165</v>
      </c>
      <c r="F163" s="37">
        <v>10298</v>
      </c>
      <c r="G163" s="40" t="s">
        <v>36</v>
      </c>
      <c r="H163" s="52">
        <f t="shared" si="6"/>
        <v>0</v>
      </c>
      <c r="I163" s="28"/>
      <c r="J163" s="27"/>
    </row>
    <row r="164" spans="1:10" s="7" customFormat="1" ht="15" customHeight="1">
      <c r="A164" s="43">
        <v>8</v>
      </c>
      <c r="B164" s="39">
        <v>33</v>
      </c>
      <c r="C164" s="34" t="s">
        <v>278</v>
      </c>
      <c r="D164" s="35" t="s">
        <v>295</v>
      </c>
      <c r="E164" s="36" t="s">
        <v>44</v>
      </c>
      <c r="F164" s="37">
        <v>7798</v>
      </c>
      <c r="G164" s="40" t="s">
        <v>36</v>
      </c>
      <c r="H164" s="52">
        <f t="shared" si="6"/>
        <v>0</v>
      </c>
      <c r="I164" s="28"/>
      <c r="J164" s="27"/>
    </row>
    <row r="165" spans="1:10" s="7" customFormat="1" ht="15" customHeight="1">
      <c r="A165" s="43">
        <v>9</v>
      </c>
      <c r="B165" s="39">
        <v>32</v>
      </c>
      <c r="C165" s="34" t="s">
        <v>277</v>
      </c>
      <c r="D165" s="35" t="s">
        <v>294</v>
      </c>
      <c r="E165" s="36" t="s">
        <v>44</v>
      </c>
      <c r="F165" s="37">
        <v>14654</v>
      </c>
      <c r="G165" s="40" t="s">
        <v>36</v>
      </c>
      <c r="H165" s="52">
        <f t="shared" si="6"/>
        <v>0</v>
      </c>
      <c r="I165" s="28"/>
      <c r="J165" s="27"/>
    </row>
    <row r="166" spans="1:10" s="7" customFormat="1" ht="15" customHeight="1">
      <c r="A166" s="43">
        <v>10</v>
      </c>
      <c r="B166" s="39">
        <v>28</v>
      </c>
      <c r="C166" s="34" t="s">
        <v>276</v>
      </c>
      <c r="D166" s="35" t="s">
        <v>293</v>
      </c>
      <c r="E166" s="36" t="s">
        <v>165</v>
      </c>
      <c r="F166" s="37">
        <v>7753</v>
      </c>
      <c r="G166" s="40" t="s">
        <v>36</v>
      </c>
      <c r="H166" s="52">
        <f t="shared" si="6"/>
        <v>0</v>
      </c>
      <c r="I166" s="28"/>
      <c r="J166" s="27"/>
    </row>
    <row r="167" spans="1:10" s="7" customFormat="1" ht="15" customHeight="1">
      <c r="A167" s="43">
        <v>11</v>
      </c>
      <c r="B167" s="39">
        <v>34</v>
      </c>
      <c r="C167" s="59" t="s">
        <v>273</v>
      </c>
      <c r="D167" s="60" t="s">
        <v>290</v>
      </c>
      <c r="E167" s="61" t="s">
        <v>155</v>
      </c>
      <c r="F167" s="62">
        <v>10861</v>
      </c>
      <c r="G167" s="40" t="s">
        <v>36</v>
      </c>
      <c r="H167" s="52">
        <f t="shared" si="6"/>
        <v>0</v>
      </c>
      <c r="I167" s="28"/>
      <c r="J167" s="27"/>
    </row>
    <row r="168" spans="1:10" s="7" customFormat="1" ht="15" customHeight="1">
      <c r="A168" s="43">
        <v>12</v>
      </c>
      <c r="B168" s="39">
        <v>31</v>
      </c>
      <c r="C168" s="59" t="s">
        <v>272</v>
      </c>
      <c r="D168" s="60" t="s">
        <v>289</v>
      </c>
      <c r="E168" s="61" t="s">
        <v>154</v>
      </c>
      <c r="F168" s="62">
        <v>19653</v>
      </c>
      <c r="G168" s="40" t="s">
        <v>36</v>
      </c>
      <c r="H168" s="52">
        <f t="shared" si="6"/>
        <v>0</v>
      </c>
      <c r="I168" s="28"/>
      <c r="J168" s="27"/>
    </row>
    <row r="169" spans="1:10" s="7" customFormat="1" ht="15" customHeight="1">
      <c r="A169" s="6" t="s">
        <v>517</v>
      </c>
      <c r="B169" s="43"/>
      <c r="C169" s="5" t="s">
        <v>2</v>
      </c>
      <c r="D169" s="4">
        <v>12</v>
      </c>
      <c r="E169" s="43"/>
      <c r="F169" s="43"/>
      <c r="G169" s="43"/>
      <c r="H169" s="43"/>
      <c r="I169" s="43"/>
      <c r="J169" s="33"/>
    </row>
    <row r="170" s="7" customFormat="1" ht="12" customHeight="1"/>
    <row r="171" spans="1:9" s="7" customFormat="1" ht="13.5" thickBot="1">
      <c r="A171" s="70" t="s">
        <v>26</v>
      </c>
      <c r="B171" s="70"/>
      <c r="C171" s="70"/>
      <c r="D171" s="70"/>
      <c r="E171" s="70"/>
      <c r="F171" s="70"/>
      <c r="G171" s="70"/>
      <c r="H171" s="70"/>
      <c r="I171" s="70"/>
    </row>
    <row r="172" spans="1:9" ht="15">
      <c r="A172" s="32" t="s">
        <v>518</v>
      </c>
      <c r="B172" s="17"/>
      <c r="C172" s="24"/>
      <c r="D172" s="17"/>
      <c r="E172" s="17"/>
      <c r="F172" s="17"/>
      <c r="G172" s="17"/>
      <c r="H172" s="23"/>
      <c r="I172" s="42" t="s">
        <v>97</v>
      </c>
    </row>
    <row r="173" spans="1:33" ht="15">
      <c r="A173" s="43">
        <v>1</v>
      </c>
      <c r="B173" s="39">
        <v>10</v>
      </c>
      <c r="C173" s="34" t="s">
        <v>303</v>
      </c>
      <c r="D173" s="35" t="s">
        <v>324</v>
      </c>
      <c r="E173" s="36" t="s">
        <v>146</v>
      </c>
      <c r="F173" s="37">
        <v>19627</v>
      </c>
      <c r="G173" s="38" t="s">
        <v>0</v>
      </c>
      <c r="H173" s="52">
        <f aca="true" t="shared" si="7" ref="H173:H196">SUM(J173:AG173)</f>
        <v>56</v>
      </c>
      <c r="I173" s="28"/>
      <c r="L173" s="27">
        <v>2</v>
      </c>
      <c r="M173" s="27">
        <v>1</v>
      </c>
      <c r="N173" s="27">
        <v>1</v>
      </c>
      <c r="O173" s="27">
        <v>5</v>
      </c>
      <c r="P173" s="27">
        <v>1</v>
      </c>
      <c r="Q173" s="27">
        <v>1</v>
      </c>
      <c r="R173" s="27">
        <v>5</v>
      </c>
      <c r="S173" s="27">
        <v>1</v>
      </c>
      <c r="T173" s="27">
        <v>1</v>
      </c>
      <c r="U173" s="27">
        <v>5</v>
      </c>
      <c r="V173" s="27">
        <v>1</v>
      </c>
      <c r="W173" s="27">
        <v>1</v>
      </c>
      <c r="X173" s="27">
        <v>5</v>
      </c>
      <c r="Y173" s="27">
        <v>1</v>
      </c>
      <c r="Z173" s="27">
        <v>1</v>
      </c>
      <c r="AA173" s="27">
        <v>5</v>
      </c>
      <c r="AB173" s="27">
        <v>1</v>
      </c>
      <c r="AC173" s="27">
        <v>1</v>
      </c>
      <c r="AD173" s="27">
        <v>5</v>
      </c>
      <c r="AE173" s="27">
        <v>1</v>
      </c>
      <c r="AF173" s="27">
        <v>1</v>
      </c>
      <c r="AG173" s="27">
        <v>10</v>
      </c>
    </row>
    <row r="174" spans="1:33" ht="15">
      <c r="A174" s="43">
        <v>2</v>
      </c>
      <c r="B174" s="39">
        <v>11</v>
      </c>
      <c r="C174" s="34" t="s">
        <v>305</v>
      </c>
      <c r="D174" s="35" t="s">
        <v>326</v>
      </c>
      <c r="E174" s="36" t="s">
        <v>146</v>
      </c>
      <c r="F174" s="37">
        <v>8547</v>
      </c>
      <c r="G174" s="38" t="s">
        <v>0</v>
      </c>
      <c r="H174" s="52">
        <f t="shared" si="7"/>
        <v>22</v>
      </c>
      <c r="I174" s="28"/>
      <c r="L174" s="27">
        <v>5</v>
      </c>
      <c r="O174" s="27">
        <v>3</v>
      </c>
      <c r="R174" s="27">
        <v>3</v>
      </c>
      <c r="U174" s="27">
        <v>1</v>
      </c>
      <c r="X174" s="27">
        <v>1</v>
      </c>
      <c r="AD174" s="27">
        <v>3</v>
      </c>
      <c r="AG174" s="27">
        <v>6</v>
      </c>
    </row>
    <row r="175" spans="1:27" ht="15">
      <c r="A175" s="43">
        <v>3</v>
      </c>
      <c r="B175" s="39">
        <v>18</v>
      </c>
      <c r="C175" s="34" t="s">
        <v>319</v>
      </c>
      <c r="D175" s="35" t="s">
        <v>340</v>
      </c>
      <c r="E175" s="36" t="s">
        <v>159</v>
      </c>
      <c r="F175" s="37">
        <v>8397</v>
      </c>
      <c r="G175" s="38" t="s">
        <v>0</v>
      </c>
      <c r="H175" s="52">
        <f t="shared" si="7"/>
        <v>12</v>
      </c>
      <c r="I175" s="28"/>
      <c r="O175" s="27">
        <v>2</v>
      </c>
      <c r="R175" s="27">
        <v>2</v>
      </c>
      <c r="U175" s="27">
        <v>3</v>
      </c>
      <c r="X175" s="27">
        <v>3</v>
      </c>
      <c r="AA175" s="27">
        <v>2</v>
      </c>
    </row>
    <row r="176" spans="1:33" ht="15">
      <c r="A176" s="43">
        <v>4</v>
      </c>
      <c r="B176" s="39">
        <v>41</v>
      </c>
      <c r="C176" s="34" t="s">
        <v>476</v>
      </c>
      <c r="D176" s="35" t="s">
        <v>477</v>
      </c>
      <c r="E176" s="36" t="s">
        <v>60</v>
      </c>
      <c r="F176" s="37">
        <v>8749</v>
      </c>
      <c r="G176" s="38" t="s">
        <v>0</v>
      </c>
      <c r="H176" s="52">
        <f t="shared" si="7"/>
        <v>10</v>
      </c>
      <c r="I176" s="28"/>
      <c r="L176" s="27">
        <v>1</v>
      </c>
      <c r="U176" s="27">
        <v>2</v>
      </c>
      <c r="AA176" s="27">
        <v>3</v>
      </c>
      <c r="AD176" s="27">
        <v>2</v>
      </c>
      <c r="AG176" s="27">
        <v>2</v>
      </c>
    </row>
    <row r="177" spans="1:33" ht="15">
      <c r="A177" s="43">
        <v>5</v>
      </c>
      <c r="B177" s="39">
        <v>39</v>
      </c>
      <c r="C177" s="45" t="s">
        <v>480</v>
      </c>
      <c r="D177" s="46" t="s">
        <v>481</v>
      </c>
      <c r="E177" s="47" t="s">
        <v>159</v>
      </c>
      <c r="F177" s="48">
        <v>9097</v>
      </c>
      <c r="G177" s="38" t="s">
        <v>0</v>
      </c>
      <c r="H177" s="52">
        <f t="shared" si="7"/>
        <v>7</v>
      </c>
      <c r="I177" s="28"/>
      <c r="O177" s="27">
        <v>1</v>
      </c>
      <c r="R177" s="27">
        <v>1</v>
      </c>
      <c r="AD177" s="27">
        <v>1</v>
      </c>
      <c r="AG177" s="27">
        <v>4</v>
      </c>
    </row>
    <row r="178" spans="1:24" ht="15">
      <c r="A178" s="43">
        <v>6</v>
      </c>
      <c r="B178" s="39">
        <v>30</v>
      </c>
      <c r="C178" s="45" t="s">
        <v>355</v>
      </c>
      <c r="D178" s="46" t="s">
        <v>356</v>
      </c>
      <c r="E178" s="47" t="s">
        <v>357</v>
      </c>
      <c r="F178" s="48">
        <v>5939</v>
      </c>
      <c r="G178" s="38" t="s">
        <v>0</v>
      </c>
      <c r="H178" s="52">
        <f t="shared" si="7"/>
        <v>5</v>
      </c>
      <c r="I178" s="28"/>
      <c r="L178" s="27">
        <v>3</v>
      </c>
      <c r="X178" s="27">
        <v>2</v>
      </c>
    </row>
    <row r="179" spans="1:27" ht="15">
      <c r="A179" s="43">
        <v>7</v>
      </c>
      <c r="B179" s="39">
        <v>24</v>
      </c>
      <c r="C179" s="34" t="s">
        <v>313</v>
      </c>
      <c r="D179" s="35" t="s">
        <v>334</v>
      </c>
      <c r="E179" s="36" t="s">
        <v>190</v>
      </c>
      <c r="F179" s="37">
        <v>13590</v>
      </c>
      <c r="G179" s="38" t="s">
        <v>0</v>
      </c>
      <c r="H179" s="52">
        <f t="shared" si="7"/>
        <v>3</v>
      </c>
      <c r="I179" s="28"/>
      <c r="K179" s="27">
        <v>2</v>
      </c>
      <c r="AA179" s="27">
        <v>1</v>
      </c>
    </row>
    <row r="180" spans="1:9" ht="15">
      <c r="A180" s="43">
        <v>8</v>
      </c>
      <c r="B180" s="39">
        <v>42</v>
      </c>
      <c r="C180" s="34" t="s">
        <v>478</v>
      </c>
      <c r="D180" s="35" t="s">
        <v>479</v>
      </c>
      <c r="E180" s="36" t="s">
        <v>190</v>
      </c>
      <c r="F180" s="37">
        <v>12490</v>
      </c>
      <c r="G180" s="38" t="s">
        <v>0</v>
      </c>
      <c r="H180" s="52">
        <f t="shared" si="7"/>
        <v>0</v>
      </c>
      <c r="I180" s="64"/>
    </row>
    <row r="181" spans="1:9" ht="15">
      <c r="A181" s="43">
        <v>9</v>
      </c>
      <c r="B181" s="39">
        <v>38</v>
      </c>
      <c r="C181" s="34" t="s">
        <v>315</v>
      </c>
      <c r="D181" s="35" t="s">
        <v>336</v>
      </c>
      <c r="E181" s="36" t="s">
        <v>155</v>
      </c>
      <c r="F181" s="37">
        <v>9610</v>
      </c>
      <c r="G181" s="38" t="s">
        <v>0</v>
      </c>
      <c r="H181" s="52">
        <f t="shared" si="7"/>
        <v>0</v>
      </c>
      <c r="I181" s="64"/>
    </row>
    <row r="182" spans="1:9" ht="15">
      <c r="A182" s="43">
        <v>10</v>
      </c>
      <c r="B182" s="39">
        <v>20</v>
      </c>
      <c r="C182" s="34" t="s">
        <v>311</v>
      </c>
      <c r="D182" s="35" t="s">
        <v>332</v>
      </c>
      <c r="E182" s="36" t="s">
        <v>153</v>
      </c>
      <c r="F182" s="37">
        <v>9917</v>
      </c>
      <c r="G182" s="38" t="s">
        <v>0</v>
      </c>
      <c r="H182" s="52">
        <f t="shared" si="7"/>
        <v>0</v>
      </c>
      <c r="I182" s="64"/>
    </row>
    <row r="183" spans="1:9" ht="15">
      <c r="A183" s="43">
        <v>11</v>
      </c>
      <c r="B183" s="39">
        <v>12</v>
      </c>
      <c r="C183" s="34" t="s">
        <v>302</v>
      </c>
      <c r="D183" s="35" t="s">
        <v>323</v>
      </c>
      <c r="E183" s="36" t="s">
        <v>146</v>
      </c>
      <c r="F183" s="37">
        <v>12268</v>
      </c>
      <c r="G183" s="38" t="s">
        <v>0</v>
      </c>
      <c r="H183" s="52">
        <f t="shared" si="7"/>
        <v>0</v>
      </c>
      <c r="I183" s="64"/>
    </row>
    <row r="184" spans="1:9" ht="15">
      <c r="A184" s="43">
        <v>12</v>
      </c>
      <c r="B184" s="39">
        <v>19</v>
      </c>
      <c r="C184" s="34" t="s">
        <v>309</v>
      </c>
      <c r="D184" s="35" t="s">
        <v>330</v>
      </c>
      <c r="E184" s="36" t="s">
        <v>153</v>
      </c>
      <c r="F184" s="37">
        <v>14284</v>
      </c>
      <c r="G184" s="38" t="s">
        <v>0</v>
      </c>
      <c r="H184" s="52">
        <f t="shared" si="7"/>
        <v>0</v>
      </c>
      <c r="I184" s="64"/>
    </row>
    <row r="185" spans="1:9" ht="15">
      <c r="A185" s="43">
        <v>13</v>
      </c>
      <c r="B185" s="39">
        <v>13</v>
      </c>
      <c r="C185" s="34" t="s">
        <v>304</v>
      </c>
      <c r="D185" s="35" t="s">
        <v>325</v>
      </c>
      <c r="E185" s="36" t="s">
        <v>146</v>
      </c>
      <c r="F185" s="37">
        <v>20242</v>
      </c>
      <c r="G185" s="38" t="s">
        <v>0</v>
      </c>
      <c r="H185" s="52">
        <f t="shared" si="7"/>
        <v>0</v>
      </c>
      <c r="I185" s="64"/>
    </row>
    <row r="186" spans="1:9" ht="15">
      <c r="A186" s="43">
        <v>14</v>
      </c>
      <c r="B186" s="39">
        <v>17</v>
      </c>
      <c r="C186" s="34" t="s">
        <v>318</v>
      </c>
      <c r="D186" s="35" t="s">
        <v>339</v>
      </c>
      <c r="E186" s="36" t="s">
        <v>159</v>
      </c>
      <c r="F186" s="37">
        <v>20355</v>
      </c>
      <c r="G186" s="38" t="s">
        <v>0</v>
      </c>
      <c r="H186" s="52">
        <f t="shared" si="7"/>
        <v>0</v>
      </c>
      <c r="I186" s="64"/>
    </row>
    <row r="187" spans="1:9" ht="15">
      <c r="A187" s="43">
        <v>15</v>
      </c>
      <c r="B187" s="39">
        <v>14</v>
      </c>
      <c r="C187" s="34" t="s">
        <v>301</v>
      </c>
      <c r="D187" s="35" t="s">
        <v>322</v>
      </c>
      <c r="E187" s="36" t="s">
        <v>146</v>
      </c>
      <c r="F187" s="37">
        <v>10284</v>
      </c>
      <c r="G187" s="38" t="s">
        <v>0</v>
      </c>
      <c r="H187" s="52">
        <f t="shared" si="7"/>
        <v>0</v>
      </c>
      <c r="I187" s="64"/>
    </row>
    <row r="188" spans="1:9" ht="15">
      <c r="A188" s="43">
        <v>16</v>
      </c>
      <c r="B188" s="39">
        <v>40</v>
      </c>
      <c r="C188" s="34" t="s">
        <v>474</v>
      </c>
      <c r="D188" s="35" t="s">
        <v>475</v>
      </c>
      <c r="E188" s="36" t="s">
        <v>60</v>
      </c>
      <c r="F188" s="37">
        <v>20008</v>
      </c>
      <c r="G188" s="38" t="s">
        <v>0</v>
      </c>
      <c r="H188" s="52">
        <f t="shared" si="7"/>
        <v>0</v>
      </c>
      <c r="I188" s="64"/>
    </row>
    <row r="189" spans="1:9" ht="15">
      <c r="A189" s="43">
        <v>17</v>
      </c>
      <c r="B189" s="39">
        <v>36</v>
      </c>
      <c r="C189" s="45" t="s">
        <v>358</v>
      </c>
      <c r="D189" s="46" t="s">
        <v>359</v>
      </c>
      <c r="E189" s="47" t="s">
        <v>360</v>
      </c>
      <c r="F189" s="48">
        <v>12681</v>
      </c>
      <c r="G189" s="38" t="s">
        <v>0</v>
      </c>
      <c r="H189" s="52">
        <f t="shared" si="7"/>
        <v>0</v>
      </c>
      <c r="I189" s="64"/>
    </row>
    <row r="190" spans="1:10" ht="15">
      <c r="A190" s="43">
        <v>18</v>
      </c>
      <c r="B190" s="39">
        <v>16</v>
      </c>
      <c r="C190" s="34" t="s">
        <v>308</v>
      </c>
      <c r="D190" s="35" t="s">
        <v>329</v>
      </c>
      <c r="E190" s="36" t="s">
        <v>152</v>
      </c>
      <c r="F190" s="37">
        <v>5296</v>
      </c>
      <c r="G190" s="38" t="s">
        <v>0</v>
      </c>
      <c r="H190" s="52">
        <f t="shared" si="7"/>
        <v>1</v>
      </c>
      <c r="I190" s="64" t="s">
        <v>451</v>
      </c>
      <c r="J190" s="27">
        <v>1</v>
      </c>
    </row>
    <row r="191" spans="1:9" ht="15">
      <c r="A191" s="43">
        <v>19</v>
      </c>
      <c r="B191" s="39">
        <v>21</v>
      </c>
      <c r="C191" s="34" t="s">
        <v>310</v>
      </c>
      <c r="D191" s="35" t="s">
        <v>331</v>
      </c>
      <c r="E191" s="36" t="s">
        <v>153</v>
      </c>
      <c r="F191" s="37">
        <v>8769</v>
      </c>
      <c r="G191" s="38" t="s">
        <v>0</v>
      </c>
      <c r="H191" s="52">
        <f t="shared" si="7"/>
        <v>0</v>
      </c>
      <c r="I191" s="64" t="s">
        <v>451</v>
      </c>
    </row>
    <row r="192" spans="1:9" ht="15">
      <c r="A192" s="43">
        <v>20</v>
      </c>
      <c r="B192" s="39">
        <v>26</v>
      </c>
      <c r="C192" s="34" t="s">
        <v>298</v>
      </c>
      <c r="D192" s="35" t="s">
        <v>341</v>
      </c>
      <c r="E192" s="36" t="s">
        <v>41</v>
      </c>
      <c r="F192" s="37">
        <v>8328</v>
      </c>
      <c r="G192" s="38" t="s">
        <v>0</v>
      </c>
      <c r="H192" s="52">
        <f t="shared" si="7"/>
        <v>0</v>
      </c>
      <c r="I192" s="64" t="s">
        <v>451</v>
      </c>
    </row>
    <row r="193" spans="1:9" ht="15">
      <c r="A193" s="43">
        <v>21</v>
      </c>
      <c r="B193" s="39">
        <v>32</v>
      </c>
      <c r="C193" s="34" t="s">
        <v>300</v>
      </c>
      <c r="D193" s="35" t="s">
        <v>321</v>
      </c>
      <c r="E193" s="36" t="s">
        <v>60</v>
      </c>
      <c r="F193" s="37">
        <v>19500</v>
      </c>
      <c r="G193" s="38" t="s">
        <v>0</v>
      </c>
      <c r="H193" s="52">
        <f t="shared" si="7"/>
        <v>0</v>
      </c>
      <c r="I193" s="64" t="s">
        <v>451</v>
      </c>
    </row>
    <row r="194" spans="1:9" ht="15">
      <c r="A194" s="43">
        <v>22</v>
      </c>
      <c r="B194" s="39">
        <v>23</v>
      </c>
      <c r="C194" s="34" t="s">
        <v>314</v>
      </c>
      <c r="D194" s="35" t="s">
        <v>335</v>
      </c>
      <c r="E194" s="36" t="s">
        <v>190</v>
      </c>
      <c r="F194" s="37">
        <v>20731</v>
      </c>
      <c r="G194" s="38" t="s">
        <v>0</v>
      </c>
      <c r="H194" s="52">
        <f t="shared" si="7"/>
        <v>0</v>
      </c>
      <c r="I194" s="64" t="s">
        <v>452</v>
      </c>
    </row>
    <row r="195" spans="1:9" ht="15">
      <c r="A195" s="43">
        <v>23</v>
      </c>
      <c r="B195" s="39">
        <v>15</v>
      </c>
      <c r="C195" s="34" t="s">
        <v>307</v>
      </c>
      <c r="D195" s="35" t="s">
        <v>328</v>
      </c>
      <c r="E195" s="36" t="s">
        <v>152</v>
      </c>
      <c r="F195" s="37">
        <v>13287</v>
      </c>
      <c r="G195" s="38" t="s">
        <v>0</v>
      </c>
      <c r="H195" s="52">
        <f t="shared" si="7"/>
        <v>0</v>
      </c>
      <c r="I195" s="64" t="s">
        <v>452</v>
      </c>
    </row>
    <row r="196" spans="1:9" ht="15">
      <c r="A196" s="43">
        <v>24</v>
      </c>
      <c r="B196" s="39">
        <v>29</v>
      </c>
      <c r="C196" s="34" t="s">
        <v>312</v>
      </c>
      <c r="D196" s="35" t="s">
        <v>333</v>
      </c>
      <c r="E196" s="36" t="s">
        <v>190</v>
      </c>
      <c r="F196" s="37">
        <v>10791</v>
      </c>
      <c r="G196" s="38" t="s">
        <v>0</v>
      </c>
      <c r="H196" s="52">
        <f t="shared" si="7"/>
        <v>0</v>
      </c>
      <c r="I196" s="64" t="s">
        <v>452</v>
      </c>
    </row>
    <row r="197" spans="1:9" ht="15">
      <c r="A197" s="43"/>
      <c r="B197" s="39">
        <v>22</v>
      </c>
      <c r="C197" s="34" t="s">
        <v>317</v>
      </c>
      <c r="D197" s="35" t="s">
        <v>338</v>
      </c>
      <c r="E197" s="36" t="s">
        <v>148</v>
      </c>
      <c r="F197" s="37">
        <v>20767</v>
      </c>
      <c r="G197" s="38" t="s">
        <v>0</v>
      </c>
      <c r="H197" s="52" t="s">
        <v>354</v>
      </c>
      <c r="I197" s="64"/>
    </row>
    <row r="198" spans="1:9" ht="15">
      <c r="A198" s="43"/>
      <c r="B198" s="39">
        <v>27</v>
      </c>
      <c r="C198" s="34" t="s">
        <v>299</v>
      </c>
      <c r="D198" s="35" t="s">
        <v>320</v>
      </c>
      <c r="E198" s="36" t="s">
        <v>41</v>
      </c>
      <c r="F198" s="37">
        <v>9185</v>
      </c>
      <c r="G198" s="38" t="s">
        <v>0</v>
      </c>
      <c r="H198" s="52" t="s">
        <v>354</v>
      </c>
      <c r="I198" s="64"/>
    </row>
    <row r="199" spans="1:9" ht="15">
      <c r="A199" s="43"/>
      <c r="B199" s="39">
        <v>34</v>
      </c>
      <c r="C199" s="34" t="s">
        <v>306</v>
      </c>
      <c r="D199" s="35" t="s">
        <v>342</v>
      </c>
      <c r="E199" s="36" t="s">
        <v>327</v>
      </c>
      <c r="F199" s="37">
        <v>20596</v>
      </c>
      <c r="G199" s="38" t="s">
        <v>0</v>
      </c>
      <c r="H199" s="52" t="s">
        <v>354</v>
      </c>
      <c r="I199" s="64"/>
    </row>
    <row r="200" spans="1:9" ht="15">
      <c r="A200" s="43"/>
      <c r="B200" s="39">
        <v>37</v>
      </c>
      <c r="C200" s="34" t="s">
        <v>316</v>
      </c>
      <c r="D200" s="35" t="s">
        <v>337</v>
      </c>
      <c r="E200" s="36" t="s">
        <v>155</v>
      </c>
      <c r="F200" s="37">
        <v>9818</v>
      </c>
      <c r="G200" s="38" t="s">
        <v>0</v>
      </c>
      <c r="H200" s="52" t="s">
        <v>354</v>
      </c>
      <c r="I200" s="64"/>
    </row>
    <row r="201" spans="1:9" ht="15">
      <c r="A201" s="43"/>
      <c r="B201" s="39">
        <v>43</v>
      </c>
      <c r="C201" s="34" t="s">
        <v>485</v>
      </c>
      <c r="D201" s="35" t="s">
        <v>486</v>
      </c>
      <c r="E201" s="36" t="s">
        <v>484</v>
      </c>
      <c r="F201" s="37">
        <v>20449</v>
      </c>
      <c r="G201" s="38" t="s">
        <v>0</v>
      </c>
      <c r="H201" s="52" t="s">
        <v>354</v>
      </c>
      <c r="I201" s="64"/>
    </row>
    <row r="202" spans="1:9" ht="15">
      <c r="A202" s="43"/>
      <c r="B202" s="39">
        <v>44</v>
      </c>
      <c r="C202" s="34" t="s">
        <v>482</v>
      </c>
      <c r="D202" s="35" t="s">
        <v>483</v>
      </c>
      <c r="E202" s="36" t="s">
        <v>484</v>
      </c>
      <c r="F202" s="37">
        <v>20230</v>
      </c>
      <c r="G202" s="38" t="s">
        <v>0</v>
      </c>
      <c r="H202" s="52" t="s">
        <v>354</v>
      </c>
      <c r="I202" s="64"/>
    </row>
    <row r="203" spans="1:9" ht="15">
      <c r="A203" s="6" t="s">
        <v>517</v>
      </c>
      <c r="B203" s="2"/>
      <c r="C203" s="5" t="s">
        <v>2</v>
      </c>
      <c r="D203" s="4">
        <v>30</v>
      </c>
      <c r="E203" s="2"/>
      <c r="F203" s="2"/>
      <c r="G203" s="3"/>
      <c r="H203" s="3"/>
      <c r="I203" s="2"/>
    </row>
  </sheetData>
  <sheetProtection/>
  <mergeCells count="12">
    <mergeCell ref="A65:I65"/>
    <mergeCell ref="A81:I81"/>
    <mergeCell ref="A98:I98"/>
    <mergeCell ref="A140:I140"/>
    <mergeCell ref="A155:I155"/>
    <mergeCell ref="A171:I171"/>
    <mergeCell ref="A1:I1"/>
    <mergeCell ref="A3:B3"/>
    <mergeCell ref="A4:I4"/>
    <mergeCell ref="A9:I9"/>
    <mergeCell ref="A30:I30"/>
    <mergeCell ref="D2:G2"/>
  </mergeCells>
  <printOptions/>
  <pageMargins left="0.4330708661417323" right="0.2362204724409449" top="0.31496062992125984" bottom="0.2755905511811024" header="0.2362204724409449" footer="0.1968503937007874"/>
  <pageSetup horizontalDpi="300" verticalDpi="300" orientation="portrait" paperSize="9" scale="85" r:id="rId1"/>
  <ignoredErrors>
    <ignoredError sqref="H83 H67 H10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I93"/>
  <sheetViews>
    <sheetView zoomScalePageLayoutView="86" workbookViewId="0" topLeftCell="A1">
      <selection activeCell="AN19" sqref="AN19"/>
    </sheetView>
  </sheetViews>
  <sheetFormatPr defaultColWidth="8.8515625" defaultRowHeight="15"/>
  <cols>
    <col min="1" max="1" width="5.421875" style="27" customWidth="1"/>
    <col min="2" max="2" width="6.421875" style="27" customWidth="1"/>
    <col min="3" max="3" width="12.00390625" style="27" customWidth="1"/>
    <col min="4" max="4" width="20.7109375" style="27" customWidth="1"/>
    <col min="5" max="5" width="26.00390625" style="27" customWidth="1"/>
    <col min="6" max="6" width="7.140625" style="27" bestFit="1" customWidth="1"/>
    <col min="7" max="7" width="11.57421875" style="27" bestFit="1" customWidth="1"/>
    <col min="8" max="8" width="12.00390625" style="27" customWidth="1"/>
    <col min="9" max="9" width="10.00390625" style="27" customWidth="1"/>
    <col min="10" max="36" width="2.7109375" style="27" hidden="1" customWidth="1"/>
    <col min="37" max="16384" width="8.8515625" style="27" customWidth="1"/>
  </cols>
  <sheetData>
    <row r="1" spans="1:9" s="7" customFormat="1" ht="25.5" customHeight="1">
      <c r="A1" s="67" t="s">
        <v>361</v>
      </c>
      <c r="B1" s="67"/>
      <c r="C1" s="67"/>
      <c r="D1" s="67"/>
      <c r="E1" s="67"/>
      <c r="F1" s="67"/>
      <c r="G1" s="67"/>
      <c r="H1" s="67"/>
      <c r="I1" s="67"/>
    </row>
    <row r="2" spans="2:9" s="7" customFormat="1" ht="16.5" customHeight="1">
      <c r="B2" s="12"/>
      <c r="C2" s="49"/>
      <c r="D2" s="71" t="s">
        <v>433</v>
      </c>
      <c r="E2" s="71"/>
      <c r="F2" s="71"/>
      <c r="G2" s="71"/>
      <c r="H2" s="49"/>
      <c r="I2" s="16" t="s">
        <v>1</v>
      </c>
    </row>
    <row r="3" spans="1:9" s="7" customFormat="1" ht="16.5" customHeight="1">
      <c r="A3" s="68" t="s">
        <v>28</v>
      </c>
      <c r="B3" s="68"/>
      <c r="C3" s="31">
        <v>42148</v>
      </c>
      <c r="D3" s="11"/>
      <c r="E3" s="10"/>
      <c r="F3" s="9"/>
      <c r="I3" s="16" t="s">
        <v>39</v>
      </c>
    </row>
    <row r="4" spans="1:35" s="7" customFormat="1" ht="21">
      <c r="A4" s="69" t="s">
        <v>27</v>
      </c>
      <c r="B4" s="69"/>
      <c r="C4" s="69"/>
      <c r="D4" s="69"/>
      <c r="E4" s="69"/>
      <c r="F4" s="69"/>
      <c r="G4" s="69"/>
      <c r="H4" s="69"/>
      <c r="I4" s="69"/>
      <c r="J4" s="7">
        <v>1</v>
      </c>
      <c r="K4" s="7">
        <v>2</v>
      </c>
      <c r="L4" s="65">
        <v>3</v>
      </c>
      <c r="M4" s="7">
        <v>4</v>
      </c>
      <c r="N4" s="7">
        <v>5</v>
      </c>
      <c r="O4" s="65">
        <v>6</v>
      </c>
      <c r="P4" s="7">
        <v>7</v>
      </c>
      <c r="Q4" s="7">
        <v>8</v>
      </c>
      <c r="R4" s="65">
        <v>9</v>
      </c>
      <c r="S4" s="7">
        <v>10</v>
      </c>
      <c r="T4" s="7">
        <v>11</v>
      </c>
      <c r="U4" s="65">
        <v>12</v>
      </c>
      <c r="V4" s="7">
        <v>13</v>
      </c>
      <c r="W4" s="7">
        <v>14</v>
      </c>
      <c r="X4" s="65">
        <v>15</v>
      </c>
      <c r="Y4" s="7">
        <v>16</v>
      </c>
      <c r="Z4" s="7">
        <v>17</v>
      </c>
      <c r="AA4" s="65">
        <v>18</v>
      </c>
      <c r="AB4" s="7">
        <v>19</v>
      </c>
      <c r="AC4" s="7">
        <v>20</v>
      </c>
      <c r="AD4" s="65">
        <v>21</v>
      </c>
      <c r="AE4" s="7">
        <v>22</v>
      </c>
      <c r="AF4" s="7">
        <v>23</v>
      </c>
      <c r="AG4" s="65">
        <v>24</v>
      </c>
      <c r="AH4" s="7">
        <v>25</v>
      </c>
      <c r="AI4" s="7">
        <v>26</v>
      </c>
    </row>
    <row r="5" ht="7.5" customHeight="1">
      <c r="I5" s="1"/>
    </row>
    <row r="6" spans="1:9" ht="14.25" customHeight="1">
      <c r="A6" s="15" t="s">
        <v>15</v>
      </c>
      <c r="B6" s="15" t="s">
        <v>14</v>
      </c>
      <c r="C6" s="14" t="s">
        <v>13</v>
      </c>
      <c r="D6" s="15" t="s">
        <v>12</v>
      </c>
      <c r="E6" s="15" t="s">
        <v>11</v>
      </c>
      <c r="F6" s="14" t="s">
        <v>10</v>
      </c>
      <c r="G6" s="14" t="s">
        <v>9</v>
      </c>
      <c r="H6" s="25" t="s">
        <v>17</v>
      </c>
      <c r="I6" s="13" t="s">
        <v>19</v>
      </c>
    </row>
    <row r="7" spans="1:9" s="22" customFormat="1" ht="9.75" customHeight="1">
      <c r="A7" s="18" t="s">
        <v>16</v>
      </c>
      <c r="B7" s="19" t="s">
        <v>8</v>
      </c>
      <c r="C7" s="20" t="s">
        <v>7</v>
      </c>
      <c r="D7" s="18" t="s">
        <v>6</v>
      </c>
      <c r="E7" s="18" t="s">
        <v>5</v>
      </c>
      <c r="F7" s="20" t="s">
        <v>4</v>
      </c>
      <c r="G7" s="20" t="s">
        <v>3</v>
      </c>
      <c r="H7" s="26" t="s">
        <v>18</v>
      </c>
      <c r="I7" s="21" t="s">
        <v>20</v>
      </c>
    </row>
    <row r="8" spans="2:9" s="7" customFormat="1" ht="6" customHeight="1">
      <c r="B8" s="12"/>
      <c r="C8" s="11"/>
      <c r="D8" s="11"/>
      <c r="E8" s="10"/>
      <c r="F8" s="9"/>
      <c r="I8" s="8"/>
    </row>
    <row r="9" spans="1:9" ht="15.75" thickBot="1">
      <c r="A9" s="70" t="s">
        <v>362</v>
      </c>
      <c r="B9" s="70"/>
      <c r="C9" s="70"/>
      <c r="D9" s="70"/>
      <c r="E9" s="70"/>
      <c r="F9" s="70"/>
      <c r="G9" s="70"/>
      <c r="H9" s="70"/>
      <c r="I9" s="70"/>
    </row>
    <row r="10" spans="1:9" ht="15">
      <c r="A10" s="32" t="s">
        <v>40</v>
      </c>
      <c r="B10" s="17"/>
      <c r="C10" s="24"/>
      <c r="D10" s="17"/>
      <c r="E10" s="17"/>
      <c r="F10" s="17"/>
      <c r="G10" s="17"/>
      <c r="H10" s="23"/>
      <c r="I10" s="29" t="s">
        <v>97</v>
      </c>
    </row>
    <row r="11" spans="1:30" ht="15">
      <c r="A11" s="43">
        <v>1</v>
      </c>
      <c r="B11" s="39">
        <v>126</v>
      </c>
      <c r="C11" s="34"/>
      <c r="D11" s="35" t="s">
        <v>491</v>
      </c>
      <c r="E11" s="36" t="s">
        <v>373</v>
      </c>
      <c r="F11" s="37"/>
      <c r="G11" s="38" t="s">
        <v>365</v>
      </c>
      <c r="H11" s="52">
        <f aca="true" t="shared" si="0" ref="H11:H27">SUM(J11:AH11)</f>
        <v>36</v>
      </c>
      <c r="I11" s="28"/>
      <c r="L11" s="27">
        <v>3</v>
      </c>
      <c r="O11" s="27">
        <v>5</v>
      </c>
      <c r="T11" s="27">
        <v>1</v>
      </c>
      <c r="U11" s="27">
        <v>5</v>
      </c>
      <c r="W11" s="27">
        <v>1</v>
      </c>
      <c r="X11" s="27">
        <v>5</v>
      </c>
      <c r="Z11" s="27">
        <v>1</v>
      </c>
      <c r="AA11" s="27">
        <v>5</v>
      </c>
      <c r="AD11" s="27">
        <v>10</v>
      </c>
    </row>
    <row r="12" spans="1:30" ht="15">
      <c r="A12" s="43">
        <v>2</v>
      </c>
      <c r="B12" s="39">
        <v>122</v>
      </c>
      <c r="C12" s="34"/>
      <c r="D12" s="35" t="s">
        <v>366</v>
      </c>
      <c r="E12" s="36" t="s">
        <v>367</v>
      </c>
      <c r="F12" s="37"/>
      <c r="G12" s="38" t="s">
        <v>365</v>
      </c>
      <c r="H12" s="52">
        <f t="shared" si="0"/>
        <v>30</v>
      </c>
      <c r="I12" s="28"/>
      <c r="M12" s="27">
        <v>1</v>
      </c>
      <c r="N12" s="27">
        <v>1</v>
      </c>
      <c r="O12" s="27">
        <v>2</v>
      </c>
      <c r="Q12" s="27">
        <v>1</v>
      </c>
      <c r="R12" s="27">
        <v>5</v>
      </c>
      <c r="S12" s="27">
        <v>1</v>
      </c>
      <c r="U12" s="27">
        <v>3</v>
      </c>
      <c r="V12" s="27">
        <v>1</v>
      </c>
      <c r="X12" s="27">
        <v>3</v>
      </c>
      <c r="Y12" s="27">
        <v>1</v>
      </c>
      <c r="AA12" s="27">
        <v>3</v>
      </c>
      <c r="AB12" s="27">
        <v>1</v>
      </c>
      <c r="AC12" s="27">
        <v>1</v>
      </c>
      <c r="AD12" s="27">
        <v>6</v>
      </c>
    </row>
    <row r="13" spans="1:24" ht="15">
      <c r="A13" s="43">
        <v>3</v>
      </c>
      <c r="B13" s="39">
        <v>103</v>
      </c>
      <c r="C13" s="34" t="s">
        <v>368</v>
      </c>
      <c r="D13" s="35" t="s">
        <v>369</v>
      </c>
      <c r="E13" s="36" t="s">
        <v>370</v>
      </c>
      <c r="F13" s="37">
        <v>20586</v>
      </c>
      <c r="G13" s="38" t="s">
        <v>365</v>
      </c>
      <c r="H13" s="52">
        <f t="shared" si="0"/>
        <v>6</v>
      </c>
      <c r="I13" s="28"/>
      <c r="R13" s="27">
        <v>2</v>
      </c>
      <c r="U13" s="27">
        <v>2</v>
      </c>
      <c r="X13" s="27">
        <v>2</v>
      </c>
    </row>
    <row r="14" spans="1:18" ht="15">
      <c r="A14" s="43">
        <v>4</v>
      </c>
      <c r="B14" s="39">
        <v>116</v>
      </c>
      <c r="C14" s="34"/>
      <c r="D14" s="35" t="s">
        <v>363</v>
      </c>
      <c r="E14" s="36" t="s">
        <v>364</v>
      </c>
      <c r="F14" s="37"/>
      <c r="G14" s="38" t="s">
        <v>365</v>
      </c>
      <c r="H14" s="52">
        <f t="shared" si="0"/>
        <v>6</v>
      </c>
      <c r="I14" s="28"/>
      <c r="J14" s="27">
        <v>1</v>
      </c>
      <c r="K14" s="27">
        <v>1</v>
      </c>
      <c r="L14" s="27">
        <v>1</v>
      </c>
      <c r="R14" s="27">
        <v>3</v>
      </c>
    </row>
    <row r="15" spans="1:30" ht="15">
      <c r="A15" s="43">
        <v>5</v>
      </c>
      <c r="B15" s="39">
        <v>127</v>
      </c>
      <c r="C15" s="34"/>
      <c r="D15" s="35" t="s">
        <v>492</v>
      </c>
      <c r="E15" s="36" t="s">
        <v>373</v>
      </c>
      <c r="F15" s="37"/>
      <c r="G15" s="38" t="s">
        <v>365</v>
      </c>
      <c r="H15" s="52">
        <f t="shared" si="0"/>
        <v>5</v>
      </c>
      <c r="I15" s="28"/>
      <c r="L15" s="27">
        <v>2</v>
      </c>
      <c r="AA15" s="27">
        <v>1</v>
      </c>
      <c r="AD15" s="27">
        <v>2</v>
      </c>
    </row>
    <row r="16" spans="1:30" ht="15">
      <c r="A16" s="43">
        <v>6</v>
      </c>
      <c r="B16" s="39">
        <v>111</v>
      </c>
      <c r="C16" s="34"/>
      <c r="D16" s="35" t="s">
        <v>487</v>
      </c>
      <c r="E16" s="36" t="s">
        <v>370</v>
      </c>
      <c r="F16" s="37"/>
      <c r="G16" s="38" t="s">
        <v>365</v>
      </c>
      <c r="H16" s="52">
        <f t="shared" si="0"/>
        <v>4</v>
      </c>
      <c r="I16" s="28"/>
      <c r="AD16" s="27">
        <v>4</v>
      </c>
    </row>
    <row r="17" spans="1:27" ht="15">
      <c r="A17" s="43">
        <v>7</v>
      </c>
      <c r="B17" s="39">
        <v>112</v>
      </c>
      <c r="C17" s="34"/>
      <c r="D17" s="35" t="s">
        <v>488</v>
      </c>
      <c r="E17" s="36" t="s">
        <v>379</v>
      </c>
      <c r="F17" s="37"/>
      <c r="G17" s="38" t="s">
        <v>365</v>
      </c>
      <c r="H17" s="52">
        <f t="shared" si="0"/>
        <v>3</v>
      </c>
      <c r="I17" s="28"/>
      <c r="AA17" s="27">
        <v>3</v>
      </c>
    </row>
    <row r="18" spans="1:9" ht="15">
      <c r="A18" s="43">
        <v>8</v>
      </c>
      <c r="B18" s="39">
        <v>28</v>
      </c>
      <c r="C18" s="34" t="s">
        <v>343</v>
      </c>
      <c r="D18" s="35" t="s">
        <v>344</v>
      </c>
      <c r="E18" s="36" t="s">
        <v>42</v>
      </c>
      <c r="F18" s="37">
        <v>14595</v>
      </c>
      <c r="G18" s="38" t="s">
        <v>345</v>
      </c>
      <c r="H18" s="52">
        <f t="shared" si="0"/>
        <v>0</v>
      </c>
      <c r="I18" s="64"/>
    </row>
    <row r="19" spans="1:9" ht="15">
      <c r="A19" s="43">
        <v>9</v>
      </c>
      <c r="B19" s="39">
        <v>113</v>
      </c>
      <c r="C19" s="34"/>
      <c r="D19" s="35" t="s">
        <v>489</v>
      </c>
      <c r="E19" s="36" t="s">
        <v>490</v>
      </c>
      <c r="F19" s="37"/>
      <c r="G19" s="38" t="s">
        <v>365</v>
      </c>
      <c r="H19" s="52">
        <f t="shared" si="0"/>
        <v>0</v>
      </c>
      <c r="I19" s="64"/>
    </row>
    <row r="20" spans="1:9" ht="15">
      <c r="A20" s="43">
        <v>10</v>
      </c>
      <c r="B20" s="39">
        <v>102</v>
      </c>
      <c r="C20" s="34" t="s">
        <v>376</v>
      </c>
      <c r="D20" s="35" t="s">
        <v>377</v>
      </c>
      <c r="E20" s="36" t="s">
        <v>373</v>
      </c>
      <c r="F20" s="37">
        <v>19381</v>
      </c>
      <c r="G20" s="38" t="s">
        <v>365</v>
      </c>
      <c r="H20" s="52">
        <f t="shared" si="0"/>
        <v>0</v>
      </c>
      <c r="I20" s="64" t="s">
        <v>451</v>
      </c>
    </row>
    <row r="21" spans="1:9" ht="15">
      <c r="A21" s="43">
        <v>11</v>
      </c>
      <c r="B21" s="39">
        <v>101</v>
      </c>
      <c r="C21" s="34" t="s">
        <v>371</v>
      </c>
      <c r="D21" s="35" t="s">
        <v>372</v>
      </c>
      <c r="E21" s="36" t="s">
        <v>373</v>
      </c>
      <c r="F21" s="37">
        <v>17257</v>
      </c>
      <c r="G21" s="38" t="s">
        <v>365</v>
      </c>
      <c r="H21" s="52">
        <f t="shared" si="0"/>
        <v>0</v>
      </c>
      <c r="I21" s="64" t="s">
        <v>504</v>
      </c>
    </row>
    <row r="22" spans="1:9" ht="15">
      <c r="A22" s="43">
        <v>12</v>
      </c>
      <c r="B22" s="39">
        <v>105</v>
      </c>
      <c r="C22" s="34"/>
      <c r="D22" s="35" t="s">
        <v>380</v>
      </c>
      <c r="E22" s="36" t="s">
        <v>364</v>
      </c>
      <c r="F22" s="37"/>
      <c r="G22" s="38" t="s">
        <v>365</v>
      </c>
      <c r="H22" s="52">
        <f t="shared" si="0"/>
        <v>0</v>
      </c>
      <c r="I22" s="64" t="s">
        <v>505</v>
      </c>
    </row>
    <row r="23" spans="1:9" ht="15">
      <c r="A23" s="43">
        <v>13</v>
      </c>
      <c r="B23" s="39">
        <v>104</v>
      </c>
      <c r="C23" s="34" t="s">
        <v>374</v>
      </c>
      <c r="D23" s="35" t="s">
        <v>375</v>
      </c>
      <c r="E23" s="36" t="s">
        <v>367</v>
      </c>
      <c r="F23" s="37">
        <v>15075</v>
      </c>
      <c r="G23" s="38" t="s">
        <v>365</v>
      </c>
      <c r="H23" s="52">
        <f t="shared" si="0"/>
        <v>0</v>
      </c>
      <c r="I23" s="64" t="s">
        <v>505</v>
      </c>
    </row>
    <row r="24" spans="1:9" ht="15">
      <c r="A24" s="43">
        <v>14</v>
      </c>
      <c r="B24" s="39">
        <v>109</v>
      </c>
      <c r="C24" s="34"/>
      <c r="D24" s="35" t="s">
        <v>378</v>
      </c>
      <c r="E24" s="36" t="s">
        <v>379</v>
      </c>
      <c r="F24" s="37"/>
      <c r="G24" s="38" t="s">
        <v>365</v>
      </c>
      <c r="H24" s="52">
        <f t="shared" si="0"/>
        <v>0</v>
      </c>
      <c r="I24" s="64" t="s">
        <v>505</v>
      </c>
    </row>
    <row r="25" spans="1:9" ht="15">
      <c r="A25" s="43">
        <v>15</v>
      </c>
      <c r="B25" s="39">
        <v>120</v>
      </c>
      <c r="C25" s="34"/>
      <c r="D25" s="35" t="s">
        <v>381</v>
      </c>
      <c r="E25" s="36" t="s">
        <v>364</v>
      </c>
      <c r="F25" s="37"/>
      <c r="G25" s="38" t="s">
        <v>365</v>
      </c>
      <c r="H25" s="52">
        <f t="shared" si="0"/>
        <v>0</v>
      </c>
      <c r="I25" s="64" t="s">
        <v>506</v>
      </c>
    </row>
    <row r="26" spans="1:9" ht="15">
      <c r="A26" s="43">
        <v>16</v>
      </c>
      <c r="B26" s="39">
        <v>106</v>
      </c>
      <c r="C26" s="34"/>
      <c r="D26" s="35" t="s">
        <v>384</v>
      </c>
      <c r="E26" s="36" t="s">
        <v>364</v>
      </c>
      <c r="F26" s="37"/>
      <c r="G26" s="38" t="s">
        <v>365</v>
      </c>
      <c r="H26" s="52">
        <f t="shared" si="0"/>
        <v>0</v>
      </c>
      <c r="I26" s="64" t="s">
        <v>509</v>
      </c>
    </row>
    <row r="27" spans="1:9" ht="15">
      <c r="A27" s="43">
        <v>17</v>
      </c>
      <c r="B27" s="39">
        <v>125</v>
      </c>
      <c r="C27" s="34"/>
      <c r="D27" s="35" t="s">
        <v>382</v>
      </c>
      <c r="E27" s="36" t="s">
        <v>383</v>
      </c>
      <c r="F27" s="37"/>
      <c r="G27" s="38" t="s">
        <v>365</v>
      </c>
      <c r="H27" s="52">
        <f t="shared" si="0"/>
        <v>0</v>
      </c>
      <c r="I27" s="64" t="s">
        <v>509</v>
      </c>
    </row>
    <row r="28" spans="1:9" ht="15">
      <c r="A28" s="6"/>
      <c r="B28" s="2"/>
      <c r="C28" s="5" t="s">
        <v>2</v>
      </c>
      <c r="D28" s="4">
        <v>17</v>
      </c>
      <c r="E28" s="2"/>
      <c r="F28" s="2"/>
      <c r="G28" s="3"/>
      <c r="H28" s="3"/>
      <c r="I28" s="2"/>
    </row>
    <row r="30" spans="1:9" ht="15.75" thickBot="1">
      <c r="A30" s="70" t="s">
        <v>385</v>
      </c>
      <c r="B30" s="70"/>
      <c r="C30" s="70"/>
      <c r="D30" s="70"/>
      <c r="E30" s="70"/>
      <c r="F30" s="70"/>
      <c r="G30" s="70"/>
      <c r="H30" s="70"/>
      <c r="I30" s="70"/>
    </row>
    <row r="31" spans="1:9" ht="15">
      <c r="A31" s="32" t="s">
        <v>40</v>
      </c>
      <c r="B31" s="17"/>
      <c r="C31" s="24"/>
      <c r="D31" s="17"/>
      <c r="E31" s="17"/>
      <c r="F31" s="17"/>
      <c r="G31" s="17"/>
      <c r="H31" s="23"/>
      <c r="I31" s="29" t="s">
        <v>97</v>
      </c>
    </row>
    <row r="32" spans="1:24" ht="15">
      <c r="A32" s="43">
        <v>1</v>
      </c>
      <c r="B32" s="39">
        <v>1</v>
      </c>
      <c r="C32" s="34"/>
      <c r="D32" s="35" t="s">
        <v>386</v>
      </c>
      <c r="E32" s="36" t="s">
        <v>379</v>
      </c>
      <c r="F32" s="37"/>
      <c r="G32" s="38" t="s">
        <v>387</v>
      </c>
      <c r="H32" s="52">
        <f aca="true" t="shared" si="1" ref="H32:H38">SUM(J32:AH32)</f>
        <v>12</v>
      </c>
      <c r="I32" s="28"/>
      <c r="L32" s="27">
        <v>5</v>
      </c>
      <c r="O32" s="27">
        <v>3</v>
      </c>
      <c r="P32" s="27">
        <v>1</v>
      </c>
      <c r="R32" s="27">
        <v>1</v>
      </c>
      <c r="U32" s="27">
        <v>1</v>
      </c>
      <c r="X32" s="27">
        <v>1</v>
      </c>
    </row>
    <row r="33" spans="1:15" ht="15">
      <c r="A33" s="43">
        <v>2</v>
      </c>
      <c r="B33" s="39">
        <v>3</v>
      </c>
      <c r="C33" s="34"/>
      <c r="D33" s="35" t="s">
        <v>388</v>
      </c>
      <c r="E33" s="36" t="s">
        <v>389</v>
      </c>
      <c r="F33" s="37"/>
      <c r="G33" s="38" t="s">
        <v>387</v>
      </c>
      <c r="H33" s="52">
        <f t="shared" si="1"/>
        <v>1</v>
      </c>
      <c r="I33" s="28"/>
      <c r="O33" s="27">
        <v>1</v>
      </c>
    </row>
    <row r="34" spans="1:9" ht="15">
      <c r="A34" s="43">
        <v>3</v>
      </c>
      <c r="B34" s="39">
        <v>6</v>
      </c>
      <c r="C34" s="34"/>
      <c r="D34" s="35" t="s">
        <v>391</v>
      </c>
      <c r="E34" s="36" t="s">
        <v>364</v>
      </c>
      <c r="F34" s="37"/>
      <c r="G34" s="38" t="s">
        <v>387</v>
      </c>
      <c r="H34" s="52">
        <f t="shared" si="1"/>
        <v>0</v>
      </c>
      <c r="I34" s="64" t="s">
        <v>505</v>
      </c>
    </row>
    <row r="35" spans="1:9" ht="15">
      <c r="A35" s="43">
        <v>4</v>
      </c>
      <c r="B35" s="39">
        <v>16</v>
      </c>
      <c r="C35" s="34" t="s">
        <v>493</v>
      </c>
      <c r="D35" s="35" t="s">
        <v>494</v>
      </c>
      <c r="E35" s="36" t="s">
        <v>495</v>
      </c>
      <c r="F35" s="37">
        <v>20146</v>
      </c>
      <c r="G35" s="38" t="s">
        <v>387</v>
      </c>
      <c r="H35" s="52">
        <f t="shared" si="1"/>
        <v>0</v>
      </c>
      <c r="I35" s="64" t="s">
        <v>505</v>
      </c>
    </row>
    <row r="36" spans="1:9" ht="15">
      <c r="A36" s="43">
        <v>5</v>
      </c>
      <c r="B36" s="39">
        <v>14</v>
      </c>
      <c r="C36" s="34"/>
      <c r="D36" s="35" t="s">
        <v>393</v>
      </c>
      <c r="E36" s="36" t="s">
        <v>364</v>
      </c>
      <c r="F36" s="37"/>
      <c r="G36" s="38" t="s">
        <v>387</v>
      </c>
      <c r="H36" s="52">
        <f t="shared" si="1"/>
        <v>0</v>
      </c>
      <c r="I36" s="64" t="s">
        <v>507</v>
      </c>
    </row>
    <row r="37" spans="1:9" ht="15">
      <c r="A37" s="43">
        <v>6</v>
      </c>
      <c r="B37" s="39">
        <v>5</v>
      </c>
      <c r="C37" s="34"/>
      <c r="D37" s="35" t="s">
        <v>392</v>
      </c>
      <c r="E37" s="36" t="s">
        <v>390</v>
      </c>
      <c r="F37" s="37"/>
      <c r="G37" s="38" t="s">
        <v>387</v>
      </c>
      <c r="H37" s="52">
        <f t="shared" si="1"/>
        <v>0</v>
      </c>
      <c r="I37" s="64" t="s">
        <v>507</v>
      </c>
    </row>
    <row r="38" spans="1:9" ht="15">
      <c r="A38" s="51">
        <v>7</v>
      </c>
      <c r="B38" s="53">
        <v>15</v>
      </c>
      <c r="C38" s="54"/>
      <c r="D38" s="55" t="s">
        <v>394</v>
      </c>
      <c r="E38" s="56" t="s">
        <v>383</v>
      </c>
      <c r="F38" s="57"/>
      <c r="G38" s="58" t="s">
        <v>387</v>
      </c>
      <c r="H38" s="52">
        <f t="shared" si="1"/>
        <v>0</v>
      </c>
      <c r="I38" s="66" t="s">
        <v>508</v>
      </c>
    </row>
    <row r="39" spans="1:9" ht="15">
      <c r="A39" s="6"/>
      <c r="B39" s="2"/>
      <c r="C39" s="5" t="s">
        <v>2</v>
      </c>
      <c r="D39" s="4">
        <v>7</v>
      </c>
      <c r="E39" s="2"/>
      <c r="F39" s="2"/>
      <c r="G39" s="3"/>
      <c r="H39" s="3"/>
      <c r="I39" s="2"/>
    </row>
    <row r="41" spans="1:9" ht="15.75" thickBot="1">
      <c r="A41" s="70" t="s">
        <v>26</v>
      </c>
      <c r="B41" s="70"/>
      <c r="C41" s="70"/>
      <c r="D41" s="70"/>
      <c r="E41" s="70"/>
      <c r="F41" s="70"/>
      <c r="G41" s="70"/>
      <c r="H41" s="70"/>
      <c r="I41" s="70"/>
    </row>
    <row r="42" spans="1:9" ht="15">
      <c r="A42" s="32" t="s">
        <v>40</v>
      </c>
      <c r="B42" s="17"/>
      <c r="C42" s="24"/>
      <c r="D42" s="17"/>
      <c r="E42" s="17"/>
      <c r="F42" s="17"/>
      <c r="G42" s="17"/>
      <c r="H42" s="23"/>
      <c r="I42" s="29" t="s">
        <v>97</v>
      </c>
    </row>
    <row r="43" spans="1:9" ht="15">
      <c r="A43" s="43">
        <v>1</v>
      </c>
      <c r="B43" s="39">
        <v>502</v>
      </c>
      <c r="C43" s="34" t="s">
        <v>496</v>
      </c>
      <c r="D43" s="35" t="s">
        <v>497</v>
      </c>
      <c r="E43" s="36" t="s">
        <v>390</v>
      </c>
      <c r="F43" s="37">
        <v>20596</v>
      </c>
      <c r="G43" s="38" t="s">
        <v>0</v>
      </c>
      <c r="H43" s="52">
        <f>SUM(J43:AH43)</f>
        <v>0</v>
      </c>
      <c r="I43" s="64" t="s">
        <v>504</v>
      </c>
    </row>
    <row r="44" spans="1:9" ht="15">
      <c r="A44" s="43">
        <v>2</v>
      </c>
      <c r="B44" s="39">
        <v>504</v>
      </c>
      <c r="C44" s="34"/>
      <c r="D44" s="35" t="s">
        <v>498</v>
      </c>
      <c r="E44" s="36" t="s">
        <v>379</v>
      </c>
      <c r="F44" s="37"/>
      <c r="G44" s="38" t="s">
        <v>0</v>
      </c>
      <c r="H44" s="52">
        <f>SUM(J44:AH44)</f>
        <v>0</v>
      </c>
      <c r="I44" s="64" t="s">
        <v>507</v>
      </c>
    </row>
    <row r="45" spans="1:9" ht="15">
      <c r="A45" s="6"/>
      <c r="B45" s="2"/>
      <c r="C45" s="5" t="s">
        <v>2</v>
      </c>
      <c r="D45" s="4">
        <v>2</v>
      </c>
      <c r="E45" s="2"/>
      <c r="F45" s="2"/>
      <c r="G45" s="3"/>
      <c r="H45" s="3"/>
      <c r="I45" s="2"/>
    </row>
    <row r="48" spans="1:9" ht="15.75" thickBot="1">
      <c r="A48" s="70" t="s">
        <v>395</v>
      </c>
      <c r="B48" s="70"/>
      <c r="C48" s="70"/>
      <c r="D48" s="70"/>
      <c r="E48" s="70"/>
      <c r="F48" s="70"/>
      <c r="G48" s="70"/>
      <c r="H48" s="70"/>
      <c r="I48" s="70"/>
    </row>
    <row r="49" spans="1:9" ht="15">
      <c r="A49" s="32" t="s">
        <v>40</v>
      </c>
      <c r="B49" s="17"/>
      <c r="C49" s="24"/>
      <c r="D49" s="17"/>
      <c r="E49" s="17"/>
      <c r="F49" s="17"/>
      <c r="G49" s="17"/>
      <c r="H49" s="23"/>
      <c r="I49" s="29" t="s">
        <v>97</v>
      </c>
    </row>
    <row r="50" spans="1:24" ht="15">
      <c r="A50" s="43">
        <v>1</v>
      </c>
      <c r="B50" s="39">
        <v>224</v>
      </c>
      <c r="C50" s="34"/>
      <c r="D50" s="35" t="s">
        <v>499</v>
      </c>
      <c r="E50" s="36" t="s">
        <v>500</v>
      </c>
      <c r="F50" s="37"/>
      <c r="G50" s="38" t="s">
        <v>396</v>
      </c>
      <c r="H50" s="52">
        <f aca="true" t="shared" si="2" ref="H50:H62">SUM(J50:AH50)</f>
        <v>17</v>
      </c>
      <c r="I50" s="28"/>
      <c r="L50" s="27">
        <v>5</v>
      </c>
      <c r="O50" s="27">
        <v>3</v>
      </c>
      <c r="R50" s="27">
        <v>2</v>
      </c>
      <c r="U50" s="27">
        <v>1</v>
      </c>
      <c r="X50" s="27">
        <v>6</v>
      </c>
    </row>
    <row r="51" spans="1:24" ht="15">
      <c r="A51" s="43">
        <v>2</v>
      </c>
      <c r="B51" s="39">
        <v>213</v>
      </c>
      <c r="C51" s="34"/>
      <c r="D51" s="35" t="s">
        <v>426</v>
      </c>
      <c r="E51" s="36" t="s">
        <v>370</v>
      </c>
      <c r="F51" s="37"/>
      <c r="G51" s="38" t="s">
        <v>396</v>
      </c>
      <c r="H51" s="52">
        <f t="shared" si="2"/>
        <v>15</v>
      </c>
      <c r="I51" s="28"/>
      <c r="K51" s="27">
        <v>1</v>
      </c>
      <c r="L51" s="27">
        <v>3</v>
      </c>
      <c r="O51" s="27">
        <v>5</v>
      </c>
      <c r="U51" s="27">
        <v>2</v>
      </c>
      <c r="X51" s="27">
        <v>4</v>
      </c>
    </row>
    <row r="52" spans="1:21" ht="15">
      <c r="A52" s="43">
        <v>3</v>
      </c>
      <c r="B52" s="39">
        <v>201</v>
      </c>
      <c r="C52" s="34"/>
      <c r="D52" s="35" t="s">
        <v>397</v>
      </c>
      <c r="E52" s="36" t="s">
        <v>379</v>
      </c>
      <c r="F52" s="37"/>
      <c r="G52" s="38" t="s">
        <v>396</v>
      </c>
      <c r="H52" s="52">
        <f t="shared" si="2"/>
        <v>6</v>
      </c>
      <c r="I52" s="28"/>
      <c r="R52" s="27">
        <v>3</v>
      </c>
      <c r="U52" s="27">
        <v>3</v>
      </c>
    </row>
    <row r="53" spans="1:17" ht="15">
      <c r="A53" s="43">
        <v>4</v>
      </c>
      <c r="B53" s="39">
        <v>225</v>
      </c>
      <c r="C53" s="34"/>
      <c r="D53" s="35" t="s">
        <v>501</v>
      </c>
      <c r="E53" s="36" t="s">
        <v>500</v>
      </c>
      <c r="F53" s="37"/>
      <c r="G53" s="38" t="s">
        <v>396</v>
      </c>
      <c r="H53" s="52">
        <f t="shared" si="2"/>
        <v>3</v>
      </c>
      <c r="I53" s="28"/>
      <c r="L53" s="27">
        <v>2</v>
      </c>
      <c r="Q53" s="27">
        <v>1</v>
      </c>
    </row>
    <row r="54" spans="1:16" ht="15">
      <c r="A54" s="43">
        <v>5</v>
      </c>
      <c r="B54" s="39">
        <v>218</v>
      </c>
      <c r="C54" s="34"/>
      <c r="D54" s="35" t="s">
        <v>405</v>
      </c>
      <c r="E54" s="36" t="s">
        <v>390</v>
      </c>
      <c r="F54" s="37"/>
      <c r="G54" s="38" t="s">
        <v>396</v>
      </c>
      <c r="H54" s="52">
        <f t="shared" si="2"/>
        <v>2</v>
      </c>
      <c r="I54" s="28"/>
      <c r="M54" s="27">
        <v>1</v>
      </c>
      <c r="P54" s="27">
        <v>1</v>
      </c>
    </row>
    <row r="55" spans="1:14" ht="15">
      <c r="A55" s="43">
        <v>6</v>
      </c>
      <c r="B55" s="39">
        <v>202</v>
      </c>
      <c r="C55" s="34"/>
      <c r="D55" s="35" t="s">
        <v>404</v>
      </c>
      <c r="E55" s="36" t="s">
        <v>373</v>
      </c>
      <c r="F55" s="37"/>
      <c r="G55" s="38" t="s">
        <v>396</v>
      </c>
      <c r="H55" s="52">
        <f t="shared" si="2"/>
        <v>1</v>
      </c>
      <c r="I55" s="28"/>
      <c r="N55" s="27">
        <v>1</v>
      </c>
    </row>
    <row r="56" spans="1:10" ht="15">
      <c r="A56" s="43">
        <v>7</v>
      </c>
      <c r="B56" s="39">
        <v>204</v>
      </c>
      <c r="C56" s="34"/>
      <c r="D56" s="35" t="s">
        <v>416</v>
      </c>
      <c r="E56" s="36" t="s">
        <v>390</v>
      </c>
      <c r="F56" s="37"/>
      <c r="G56" s="38" t="s">
        <v>396</v>
      </c>
      <c r="H56" s="52">
        <f t="shared" si="2"/>
        <v>1</v>
      </c>
      <c r="I56" s="28"/>
      <c r="J56" s="27">
        <v>1</v>
      </c>
    </row>
    <row r="57" spans="1:9" ht="15">
      <c r="A57" s="43">
        <v>8</v>
      </c>
      <c r="B57" s="39">
        <v>210</v>
      </c>
      <c r="C57" s="34"/>
      <c r="D57" s="35" t="s">
        <v>398</v>
      </c>
      <c r="E57" s="36" t="s">
        <v>367</v>
      </c>
      <c r="F57" s="37"/>
      <c r="G57" s="38" t="s">
        <v>396</v>
      </c>
      <c r="H57" s="52">
        <f t="shared" si="2"/>
        <v>0</v>
      </c>
      <c r="I57" s="64"/>
    </row>
    <row r="58" spans="1:9" ht="15">
      <c r="A58" s="43">
        <v>9</v>
      </c>
      <c r="B58" s="39">
        <v>221</v>
      </c>
      <c r="C58" s="34"/>
      <c r="D58" s="35" t="s">
        <v>411</v>
      </c>
      <c r="E58" s="36" t="s">
        <v>370</v>
      </c>
      <c r="F58" s="37"/>
      <c r="G58" s="38" t="s">
        <v>396</v>
      </c>
      <c r="H58" s="52">
        <f t="shared" si="2"/>
        <v>0</v>
      </c>
      <c r="I58" s="64"/>
    </row>
    <row r="59" spans="1:9" ht="15">
      <c r="A59" s="43">
        <v>10</v>
      </c>
      <c r="B59" s="39">
        <v>205</v>
      </c>
      <c r="C59" s="34"/>
      <c r="D59" s="35" t="s">
        <v>412</v>
      </c>
      <c r="E59" s="36" t="s">
        <v>383</v>
      </c>
      <c r="F59" s="37"/>
      <c r="G59" s="38" t="s">
        <v>396</v>
      </c>
      <c r="H59" s="52">
        <f t="shared" si="2"/>
        <v>0</v>
      </c>
      <c r="I59" s="64"/>
    </row>
    <row r="60" spans="1:12" ht="15">
      <c r="A60" s="43">
        <v>11</v>
      </c>
      <c r="B60" s="39">
        <v>215</v>
      </c>
      <c r="C60" s="34"/>
      <c r="D60" s="35" t="s">
        <v>408</v>
      </c>
      <c r="E60" s="36" t="s">
        <v>409</v>
      </c>
      <c r="F60" s="37"/>
      <c r="G60" s="38" t="s">
        <v>396</v>
      </c>
      <c r="H60" s="52">
        <f t="shared" si="2"/>
        <v>1</v>
      </c>
      <c r="I60" s="64" t="s">
        <v>451</v>
      </c>
      <c r="L60" s="27">
        <v>1</v>
      </c>
    </row>
    <row r="61" spans="1:9" ht="15">
      <c r="A61" s="43">
        <v>12</v>
      </c>
      <c r="B61" s="53">
        <v>209</v>
      </c>
      <c r="C61" s="54"/>
      <c r="D61" s="55" t="s">
        <v>424</v>
      </c>
      <c r="E61" s="56" t="s">
        <v>379</v>
      </c>
      <c r="F61" s="57"/>
      <c r="G61" s="58" t="s">
        <v>396</v>
      </c>
      <c r="H61" s="52">
        <f t="shared" si="2"/>
        <v>0</v>
      </c>
      <c r="I61" s="66" t="s">
        <v>513</v>
      </c>
    </row>
    <row r="62" spans="1:9" ht="15">
      <c r="A62" s="43">
        <v>13</v>
      </c>
      <c r="B62" s="53">
        <v>208</v>
      </c>
      <c r="C62" s="54"/>
      <c r="D62" s="55" t="s">
        <v>427</v>
      </c>
      <c r="E62" s="56" t="s">
        <v>428</v>
      </c>
      <c r="F62" s="57"/>
      <c r="G62" s="58" t="s">
        <v>396</v>
      </c>
      <c r="H62" s="52">
        <f t="shared" si="2"/>
        <v>0</v>
      </c>
      <c r="I62" s="66" t="s">
        <v>505</v>
      </c>
    </row>
    <row r="63" spans="1:9" ht="15">
      <c r="A63" s="6"/>
      <c r="B63" s="2"/>
      <c r="C63" s="5" t="s">
        <v>2</v>
      </c>
      <c r="D63" s="4">
        <v>13</v>
      </c>
      <c r="E63" s="2"/>
      <c r="F63" s="2"/>
      <c r="G63" s="3"/>
      <c r="H63" s="3"/>
      <c r="I63" s="2"/>
    </row>
    <row r="65" spans="1:9" ht="15.75" thickBot="1">
      <c r="A65" s="70" t="s">
        <v>399</v>
      </c>
      <c r="B65" s="70"/>
      <c r="C65" s="70"/>
      <c r="D65" s="70"/>
      <c r="E65" s="70"/>
      <c r="F65" s="70"/>
      <c r="G65" s="70"/>
      <c r="H65" s="70"/>
      <c r="I65" s="70"/>
    </row>
    <row r="66" spans="1:9" ht="15">
      <c r="A66" s="32" t="s">
        <v>40</v>
      </c>
      <c r="B66" s="17"/>
      <c r="C66" s="24"/>
      <c r="D66" s="17"/>
      <c r="E66" s="17"/>
      <c r="F66" s="17"/>
      <c r="G66" s="17"/>
      <c r="H66" s="23"/>
      <c r="I66" s="29" t="s">
        <v>97</v>
      </c>
    </row>
    <row r="67" spans="1:24" ht="15">
      <c r="A67" s="43">
        <v>1</v>
      </c>
      <c r="B67" s="39">
        <v>325</v>
      </c>
      <c r="C67" s="34"/>
      <c r="D67" s="35" t="s">
        <v>400</v>
      </c>
      <c r="E67" s="36" t="s">
        <v>370</v>
      </c>
      <c r="F67" s="37"/>
      <c r="G67" s="38" t="s">
        <v>401</v>
      </c>
      <c r="H67" s="52">
        <f aca="true" t="shared" si="3" ref="H67:H76">SUM(J67:AH67)</f>
        <v>24</v>
      </c>
      <c r="I67" s="28"/>
      <c r="R67" s="27">
        <v>5</v>
      </c>
      <c r="S67" s="27">
        <v>1</v>
      </c>
      <c r="T67" s="27">
        <v>1</v>
      </c>
      <c r="U67" s="27">
        <v>5</v>
      </c>
      <c r="V67" s="27">
        <v>1</v>
      </c>
      <c r="W67" s="27">
        <v>1</v>
      </c>
      <c r="X67" s="27">
        <v>10</v>
      </c>
    </row>
    <row r="68" spans="1:24" ht="15">
      <c r="A68" s="43">
        <v>2</v>
      </c>
      <c r="B68" s="39">
        <v>328</v>
      </c>
      <c r="C68" s="34"/>
      <c r="D68" s="35" t="s">
        <v>418</v>
      </c>
      <c r="E68" s="36" t="s">
        <v>370</v>
      </c>
      <c r="F68" s="37"/>
      <c r="G68" s="38" t="s">
        <v>401</v>
      </c>
      <c r="H68" s="52">
        <f t="shared" si="3"/>
        <v>3</v>
      </c>
      <c r="I68" s="28"/>
      <c r="O68" s="27">
        <v>1</v>
      </c>
      <c r="X68" s="27">
        <v>2</v>
      </c>
    </row>
    <row r="69" spans="1:18" ht="15">
      <c r="A69" s="43">
        <v>3</v>
      </c>
      <c r="B69" s="39">
        <v>305</v>
      </c>
      <c r="C69" s="34"/>
      <c r="D69" s="35" t="s">
        <v>402</v>
      </c>
      <c r="E69" s="36" t="s">
        <v>389</v>
      </c>
      <c r="F69" s="37"/>
      <c r="G69" s="38" t="s">
        <v>401</v>
      </c>
      <c r="H69" s="52">
        <f t="shared" si="3"/>
        <v>3</v>
      </c>
      <c r="I69" s="28"/>
      <c r="O69" s="27">
        <v>2</v>
      </c>
      <c r="R69" s="27">
        <v>1</v>
      </c>
    </row>
    <row r="70" spans="1:9" ht="15">
      <c r="A70" s="43">
        <v>4</v>
      </c>
      <c r="B70" s="39">
        <v>321</v>
      </c>
      <c r="C70" s="34"/>
      <c r="D70" s="35" t="s">
        <v>410</v>
      </c>
      <c r="E70" s="36" t="s">
        <v>364</v>
      </c>
      <c r="F70" s="37"/>
      <c r="G70" s="38" t="s">
        <v>401</v>
      </c>
      <c r="H70" s="52">
        <f t="shared" si="3"/>
        <v>0</v>
      </c>
      <c r="I70" s="64"/>
    </row>
    <row r="71" spans="1:9" ht="15">
      <c r="A71" s="43">
        <v>5</v>
      </c>
      <c r="B71" s="39">
        <v>304</v>
      </c>
      <c r="C71" s="34"/>
      <c r="D71" s="35" t="s">
        <v>419</v>
      </c>
      <c r="E71" s="36" t="s">
        <v>420</v>
      </c>
      <c r="F71" s="37"/>
      <c r="G71" s="38" t="s">
        <v>401</v>
      </c>
      <c r="H71" s="52">
        <f t="shared" si="3"/>
        <v>0</v>
      </c>
      <c r="I71" s="64"/>
    </row>
    <row r="72" spans="1:9" ht="15">
      <c r="A72" s="43">
        <v>6</v>
      </c>
      <c r="B72" s="39">
        <v>301</v>
      </c>
      <c r="C72" s="34"/>
      <c r="D72" s="35" t="s">
        <v>403</v>
      </c>
      <c r="E72" s="36" t="s">
        <v>379</v>
      </c>
      <c r="F72" s="37"/>
      <c r="G72" s="38" t="s">
        <v>401</v>
      </c>
      <c r="H72" s="52">
        <f t="shared" si="3"/>
        <v>0</v>
      </c>
      <c r="I72" s="64" t="s">
        <v>451</v>
      </c>
    </row>
    <row r="73" spans="1:9" ht="15">
      <c r="A73" s="43">
        <v>7</v>
      </c>
      <c r="B73" s="39">
        <v>320</v>
      </c>
      <c r="C73" s="34"/>
      <c r="D73" s="35" t="s">
        <v>414</v>
      </c>
      <c r="E73" s="36" t="s">
        <v>415</v>
      </c>
      <c r="F73" s="37"/>
      <c r="G73" s="38" t="s">
        <v>401</v>
      </c>
      <c r="H73" s="52">
        <f t="shared" si="3"/>
        <v>0</v>
      </c>
      <c r="I73" s="64" t="s">
        <v>514</v>
      </c>
    </row>
    <row r="74" spans="1:9" ht="15">
      <c r="A74" s="43">
        <v>8</v>
      </c>
      <c r="B74" s="39">
        <v>323</v>
      </c>
      <c r="C74" s="34"/>
      <c r="D74" s="35" t="s">
        <v>503</v>
      </c>
      <c r="E74" s="36" t="s">
        <v>373</v>
      </c>
      <c r="F74" s="37"/>
      <c r="G74" s="38" t="s">
        <v>401</v>
      </c>
      <c r="H74" s="52">
        <f t="shared" si="3"/>
        <v>0</v>
      </c>
      <c r="I74" s="64" t="s">
        <v>515</v>
      </c>
    </row>
    <row r="75" spans="1:9" ht="15">
      <c r="A75" s="43">
        <v>9</v>
      </c>
      <c r="B75" s="39">
        <v>307</v>
      </c>
      <c r="C75" s="34"/>
      <c r="D75" s="35" t="s">
        <v>502</v>
      </c>
      <c r="E75" s="36" t="s">
        <v>390</v>
      </c>
      <c r="F75" s="37"/>
      <c r="G75" s="38" t="s">
        <v>401</v>
      </c>
      <c r="H75" s="52">
        <f t="shared" si="3"/>
        <v>0</v>
      </c>
      <c r="I75" s="64" t="s">
        <v>513</v>
      </c>
    </row>
    <row r="76" spans="1:9" ht="15">
      <c r="A76" s="43">
        <v>10</v>
      </c>
      <c r="B76" s="39">
        <v>309</v>
      </c>
      <c r="C76" s="34"/>
      <c r="D76" s="35" t="s">
        <v>432</v>
      </c>
      <c r="E76" s="36" t="s">
        <v>364</v>
      </c>
      <c r="F76" s="37"/>
      <c r="G76" s="38" t="s">
        <v>401</v>
      </c>
      <c r="H76" s="52">
        <f t="shared" si="3"/>
        <v>0</v>
      </c>
      <c r="I76" s="64" t="s">
        <v>516</v>
      </c>
    </row>
    <row r="77" spans="1:9" ht="15">
      <c r="A77" s="6"/>
      <c r="B77" s="2"/>
      <c r="C77" s="5" t="s">
        <v>2</v>
      </c>
      <c r="D77" s="4">
        <v>10</v>
      </c>
      <c r="E77" s="2"/>
      <c r="F77" s="2"/>
      <c r="G77" s="3"/>
      <c r="H77" s="3"/>
      <c r="I77" s="2"/>
    </row>
    <row r="79" spans="1:9" ht="15.75" thickBot="1">
      <c r="A79" s="70" t="s">
        <v>406</v>
      </c>
      <c r="B79" s="70"/>
      <c r="C79" s="70"/>
      <c r="D79" s="70"/>
      <c r="E79" s="70"/>
      <c r="F79" s="70"/>
      <c r="G79" s="70"/>
      <c r="H79" s="70"/>
      <c r="I79" s="70"/>
    </row>
    <row r="80" spans="1:9" ht="15">
      <c r="A80" s="32" t="s">
        <v>40</v>
      </c>
      <c r="B80" s="17"/>
      <c r="C80" s="24"/>
      <c r="D80" s="17"/>
      <c r="E80" s="17"/>
      <c r="F80" s="17"/>
      <c r="G80" s="17"/>
      <c r="H80" s="23"/>
      <c r="I80" s="29" t="s">
        <v>97</v>
      </c>
    </row>
    <row r="81" spans="1:21" ht="15">
      <c r="A81" s="43">
        <v>1</v>
      </c>
      <c r="B81" s="39">
        <v>421</v>
      </c>
      <c r="C81" s="34"/>
      <c r="D81" s="35" t="s">
        <v>511</v>
      </c>
      <c r="E81" s="36" t="s">
        <v>389</v>
      </c>
      <c r="F81" s="37"/>
      <c r="G81" s="38"/>
      <c r="H81" s="52">
        <f aca="true" t="shared" si="4" ref="H81:H92">SUM(J81:AH81)</f>
        <v>22</v>
      </c>
      <c r="I81" s="28"/>
      <c r="L81" s="27">
        <v>3</v>
      </c>
      <c r="N81" s="27">
        <v>1</v>
      </c>
      <c r="O81" s="27">
        <v>5</v>
      </c>
      <c r="R81" s="27">
        <v>3</v>
      </c>
      <c r="U81" s="27">
        <v>10</v>
      </c>
    </row>
    <row r="82" spans="1:21" ht="15">
      <c r="A82" s="43">
        <v>2</v>
      </c>
      <c r="B82" s="39">
        <v>422</v>
      </c>
      <c r="C82" s="34"/>
      <c r="D82" s="35" t="s">
        <v>407</v>
      </c>
      <c r="E82" s="36" t="s">
        <v>370</v>
      </c>
      <c r="F82" s="37"/>
      <c r="G82" s="38"/>
      <c r="H82" s="52">
        <f t="shared" si="4"/>
        <v>20</v>
      </c>
      <c r="I82" s="28"/>
      <c r="L82" s="27">
        <v>5</v>
      </c>
      <c r="M82" s="27">
        <v>1</v>
      </c>
      <c r="O82" s="27">
        <v>3</v>
      </c>
      <c r="P82" s="27">
        <v>1</v>
      </c>
      <c r="R82" s="27">
        <v>5</v>
      </c>
      <c r="T82" s="27">
        <v>1</v>
      </c>
      <c r="U82" s="27">
        <v>4</v>
      </c>
    </row>
    <row r="83" spans="1:21" ht="15">
      <c r="A83" s="43">
        <v>3</v>
      </c>
      <c r="B83" s="39">
        <v>401</v>
      </c>
      <c r="C83" s="34"/>
      <c r="D83" s="35" t="s">
        <v>413</v>
      </c>
      <c r="E83" s="36" t="s">
        <v>373</v>
      </c>
      <c r="F83" s="37"/>
      <c r="G83" s="38"/>
      <c r="H83" s="52">
        <f t="shared" si="4"/>
        <v>11</v>
      </c>
      <c r="I83" s="28"/>
      <c r="J83" s="27">
        <v>1</v>
      </c>
      <c r="L83" s="27">
        <v>2</v>
      </c>
      <c r="O83" s="27">
        <v>2</v>
      </c>
      <c r="Q83" s="27">
        <v>1</v>
      </c>
      <c r="R83" s="27">
        <v>2</v>
      </c>
      <c r="S83" s="27">
        <v>1</v>
      </c>
      <c r="U83" s="27">
        <v>2</v>
      </c>
    </row>
    <row r="84" spans="1:21" ht="15">
      <c r="A84" s="43">
        <v>4</v>
      </c>
      <c r="B84" s="39">
        <v>400</v>
      </c>
      <c r="C84" s="34"/>
      <c r="D84" s="35" t="s">
        <v>417</v>
      </c>
      <c r="E84" s="36" t="s">
        <v>373</v>
      </c>
      <c r="F84" s="37"/>
      <c r="G84" s="38"/>
      <c r="H84" s="52">
        <f t="shared" si="4"/>
        <v>10</v>
      </c>
      <c r="I84" s="28"/>
      <c r="K84" s="27">
        <v>1</v>
      </c>
      <c r="L84" s="27">
        <v>1</v>
      </c>
      <c r="O84" s="27">
        <v>1</v>
      </c>
      <c r="R84" s="27">
        <v>1</v>
      </c>
      <c r="U84" s="27">
        <v>6</v>
      </c>
    </row>
    <row r="85" spans="1:9" ht="15">
      <c r="A85" s="43">
        <v>5</v>
      </c>
      <c r="B85" s="39">
        <v>402</v>
      </c>
      <c r="C85" s="34"/>
      <c r="D85" s="35" t="s">
        <v>423</v>
      </c>
      <c r="E85" s="36" t="s">
        <v>389</v>
      </c>
      <c r="F85" s="37"/>
      <c r="G85" s="38"/>
      <c r="H85" s="52">
        <f t="shared" si="4"/>
        <v>0</v>
      </c>
      <c r="I85" s="28"/>
    </row>
    <row r="86" spans="1:9" ht="15">
      <c r="A86" s="43">
        <v>6</v>
      </c>
      <c r="B86" s="39">
        <v>408</v>
      </c>
      <c r="C86" s="34"/>
      <c r="D86" s="35" t="s">
        <v>421</v>
      </c>
      <c r="E86" s="36" t="s">
        <v>422</v>
      </c>
      <c r="F86" s="37"/>
      <c r="G86" s="38"/>
      <c r="H86" s="52">
        <f t="shared" si="4"/>
        <v>0</v>
      </c>
      <c r="I86" s="28"/>
    </row>
    <row r="87" spans="1:9" ht="15">
      <c r="A87" s="43">
        <v>7</v>
      </c>
      <c r="B87" s="39">
        <v>417</v>
      </c>
      <c r="C87" s="34"/>
      <c r="D87" s="35" t="s">
        <v>510</v>
      </c>
      <c r="E87" s="36" t="s">
        <v>422</v>
      </c>
      <c r="F87" s="37"/>
      <c r="G87" s="38"/>
      <c r="H87" s="52">
        <f t="shared" si="4"/>
        <v>0</v>
      </c>
      <c r="I87" s="28"/>
    </row>
    <row r="88" spans="1:9" ht="15">
      <c r="A88" s="43">
        <v>8</v>
      </c>
      <c r="B88" s="39">
        <v>423</v>
      </c>
      <c r="C88" s="34"/>
      <c r="D88" s="35" t="s">
        <v>429</v>
      </c>
      <c r="E88" s="36" t="s">
        <v>373</v>
      </c>
      <c r="F88" s="37"/>
      <c r="G88" s="38"/>
      <c r="H88" s="52">
        <f t="shared" si="4"/>
        <v>0</v>
      </c>
      <c r="I88" s="28"/>
    </row>
    <row r="89" spans="1:9" ht="15">
      <c r="A89" s="43">
        <v>9</v>
      </c>
      <c r="B89" s="39">
        <v>411</v>
      </c>
      <c r="C89" s="34"/>
      <c r="D89" s="35" t="s">
        <v>431</v>
      </c>
      <c r="E89" s="36" t="s">
        <v>422</v>
      </c>
      <c r="F89" s="37"/>
      <c r="G89" s="38"/>
      <c r="H89" s="52">
        <f t="shared" si="4"/>
        <v>0</v>
      </c>
      <c r="I89" s="28"/>
    </row>
    <row r="90" spans="1:9" ht="15">
      <c r="A90" s="43">
        <v>10</v>
      </c>
      <c r="B90" s="39">
        <v>406</v>
      </c>
      <c r="C90" s="34"/>
      <c r="D90" s="35" t="s">
        <v>425</v>
      </c>
      <c r="E90" s="36" t="s">
        <v>373</v>
      </c>
      <c r="F90" s="37"/>
      <c r="G90" s="38"/>
      <c r="H90" s="52">
        <f t="shared" si="4"/>
        <v>0</v>
      </c>
      <c r="I90" s="28"/>
    </row>
    <row r="91" spans="1:9" ht="15">
      <c r="A91" s="43">
        <v>11</v>
      </c>
      <c r="B91" s="39">
        <v>424</v>
      </c>
      <c r="C91" s="34"/>
      <c r="D91" s="35" t="s">
        <v>512</v>
      </c>
      <c r="E91" s="36" t="s">
        <v>422</v>
      </c>
      <c r="F91" s="37"/>
      <c r="G91" s="38"/>
      <c r="H91" s="52">
        <f t="shared" si="4"/>
        <v>0</v>
      </c>
      <c r="I91" s="28"/>
    </row>
    <row r="92" spans="1:9" ht="15">
      <c r="A92" s="43">
        <v>12</v>
      </c>
      <c r="B92" s="39">
        <v>416</v>
      </c>
      <c r="C92" s="34"/>
      <c r="D92" s="35" t="s">
        <v>430</v>
      </c>
      <c r="E92" s="36" t="s">
        <v>370</v>
      </c>
      <c r="F92" s="37"/>
      <c r="G92" s="38"/>
      <c r="H92" s="52">
        <f t="shared" si="4"/>
        <v>0</v>
      </c>
      <c r="I92" s="28"/>
    </row>
    <row r="93" spans="1:9" ht="15">
      <c r="A93" s="6"/>
      <c r="B93" s="2"/>
      <c r="C93" s="5" t="s">
        <v>2</v>
      </c>
      <c r="D93" s="4">
        <v>12</v>
      </c>
      <c r="E93" s="2"/>
      <c r="F93" s="2"/>
      <c r="G93" s="3"/>
      <c r="H93" s="3"/>
      <c r="I93" s="2"/>
    </row>
  </sheetData>
  <sheetProtection/>
  <mergeCells count="10">
    <mergeCell ref="A48:I48"/>
    <mergeCell ref="A65:I65"/>
    <mergeCell ref="A79:I79"/>
    <mergeCell ref="A1:I1"/>
    <mergeCell ref="A3:B3"/>
    <mergeCell ref="A4:I4"/>
    <mergeCell ref="A9:I9"/>
    <mergeCell ref="D2:G2"/>
    <mergeCell ref="A41:I41"/>
    <mergeCell ref="A30:I30"/>
  </mergeCells>
  <printOptions/>
  <pageMargins left="0.4330708661417323" right="0.2362204724409449" top="0.31496062992125984" bottom="0.2755905511811024" header="0.2362204724409449" footer="0.1968503937007874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worisek</dc:creator>
  <cp:keywords/>
  <dc:description/>
  <cp:lastModifiedBy>HP</cp:lastModifiedBy>
  <cp:lastPrinted>2015-05-24T14:19:56Z</cp:lastPrinted>
  <dcterms:created xsi:type="dcterms:W3CDTF">2010-11-06T09:01:41Z</dcterms:created>
  <dcterms:modified xsi:type="dcterms:W3CDTF">2015-06-12T19:24:20Z</dcterms:modified>
  <cp:category/>
  <cp:version/>
  <cp:contentType/>
  <cp:contentStatus/>
</cp:coreProperties>
</file>